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M:\ARXIU ELECTRONIC CAD\HUB\G0600\G2000\G2023 - SERVEIS\G2024\1101452589 TELEFONIA 2026\esborrany\2. PCAP\Annexos PCAP\ANNEXOS A COMPLIMENTAR LICITADOR\"/>
    </mc:Choice>
  </mc:AlternateContent>
  <bookViews>
    <workbookView xWindow="0" yWindow="0" windowWidth="28800" windowHeight="12000"/>
  </bookViews>
  <sheets>
    <sheet name="Annex II - Base de preus" sheetId="11" r:id="rId1"/>
  </sheets>
  <definedNames>
    <definedName name="_xlnm._FilterDatabase" localSheetId="0" hidden="1">'Annex II - Base de preus'!$A$35:$S$119</definedName>
    <definedName name="_Toc488681844" localSheetId="0">'Annex II - Base de preus'!#REF!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8" i="11" l="1"/>
  <c r="D117" i="11"/>
  <c r="D118" i="11"/>
  <c r="D119" i="11"/>
  <c r="D120" i="11"/>
  <c r="D116" i="11"/>
  <c r="D92" i="11"/>
  <c r="D93" i="11"/>
  <c r="D94" i="11"/>
  <c r="D95" i="11"/>
  <c r="D96" i="11"/>
  <c r="D97" i="11"/>
  <c r="D98" i="11"/>
  <c r="D99" i="11"/>
  <c r="D100" i="11"/>
  <c r="D101" i="11"/>
  <c r="D102" i="11"/>
  <c r="D103" i="11"/>
  <c r="D104" i="11"/>
  <c r="D105" i="11"/>
  <c r="D106" i="11"/>
  <c r="D107" i="11"/>
  <c r="D108" i="11"/>
  <c r="D109" i="11"/>
  <c r="D110" i="11"/>
  <c r="D111" i="11"/>
  <c r="D112" i="11"/>
  <c r="D113" i="11"/>
  <c r="D114" i="11"/>
  <c r="D91" i="11"/>
  <c r="D75" i="11"/>
  <c r="D76" i="11"/>
  <c r="D77" i="11"/>
  <c r="D78" i="11"/>
  <c r="D79" i="11"/>
  <c r="D80" i="11"/>
  <c r="D81" i="11"/>
  <c r="D82" i="11"/>
  <c r="D83" i="11"/>
  <c r="D84" i="11"/>
  <c r="D85" i="11"/>
  <c r="D86" i="11"/>
  <c r="D87" i="11"/>
  <c r="D88" i="11"/>
  <c r="D89" i="11"/>
  <c r="D74" i="11"/>
  <c r="D66" i="11"/>
  <c r="D67" i="11"/>
  <c r="D68" i="11"/>
  <c r="D69" i="11"/>
  <c r="D70" i="11"/>
  <c r="D71" i="11"/>
  <c r="D72" i="11"/>
  <c r="D65" i="11"/>
  <c r="D56" i="11"/>
  <c r="D57" i="11"/>
  <c r="D58" i="11"/>
  <c r="D59" i="11"/>
  <c r="D60" i="11"/>
  <c r="D61" i="11"/>
  <c r="D62" i="11"/>
  <c r="D63" i="11"/>
  <c r="D55" i="11"/>
  <c r="D39" i="11"/>
  <c r="D40" i="11"/>
  <c r="D41" i="11"/>
  <c r="D42" i="11"/>
  <c r="D43" i="11"/>
  <c r="D44" i="11"/>
  <c r="D45" i="11"/>
  <c r="D46" i="11"/>
  <c r="D47" i="11"/>
  <c r="D48" i="11"/>
  <c r="D49" i="11"/>
  <c r="D50" i="11"/>
  <c r="D51" i="11"/>
  <c r="D52" i="11"/>
  <c r="D53" i="11"/>
  <c r="D26" i="11"/>
  <c r="D27" i="11"/>
  <c r="D28" i="11"/>
  <c r="D29" i="11"/>
  <c r="D30" i="11"/>
  <c r="D25" i="11"/>
  <c r="D17" i="11"/>
  <c r="D18" i="11"/>
  <c r="D19" i="11"/>
  <c r="D16" i="11"/>
</calcChain>
</file>

<file path=xl/sharedStrings.xml><?xml version="1.0" encoding="utf-8"?>
<sst xmlns="http://schemas.openxmlformats.org/spreadsheetml/2006/main" count="207" uniqueCount="117">
  <si>
    <t>Annex III.  BASE DE PREUS</t>
  </si>
  <si>
    <t>Núm. Expedient:</t>
  </si>
  <si>
    <t>Empresa:</t>
  </si>
  <si>
    <t>NIF:</t>
  </si>
  <si>
    <r>
      <rPr>
        <b/>
        <sz val="11.5"/>
        <color theme="1"/>
        <rFont val="Calibri"/>
        <family val="2"/>
        <scheme val="minor"/>
      </rPr>
      <t>Nota:</t>
    </r>
    <r>
      <rPr>
        <i/>
        <sz val="11.5"/>
        <color theme="1"/>
        <rFont val="Calibri"/>
        <family val="2"/>
        <scheme val="minor"/>
      </rPr>
      <t xml:space="preserve"> només cal modificar les cel·les sombrejades en color groc. S'aplica un descompte lineal per familia.</t>
    </r>
  </si>
  <si>
    <t>Base de Preus</t>
  </si>
  <si>
    <t>Mà d'obra (inclòs desplaçament)</t>
  </si>
  <si>
    <t>Concepte</t>
  </si>
  <si>
    <t>Ud</t>
  </si>
  <si>
    <t xml:space="preserve">Preu unitari màxim sense IVA (€/h) </t>
  </si>
  <si>
    <t xml:space="preserve">Preu ofertat sense IVA (€/h) </t>
  </si>
  <si>
    <t>Mà d'obra</t>
  </si>
  <si>
    <t>Tècnic oficial de 1a (laborables de 8 a 17h)</t>
  </si>
  <si>
    <t>h</t>
  </si>
  <si>
    <t>Parella de tècnics  (laborables de 8 a 17h)</t>
  </si>
  <si>
    <t>Tècnic oficial de 1a (no laborables i horari nocturn de 17 a 8h)</t>
  </si>
  <si>
    <t>Parella de tècnics  (no laborables i horari nocturn de 17 a 8h)</t>
  </si>
  <si>
    <t>Manteniment evolutiu (tot inclòs)</t>
  </si>
  <si>
    <t xml:space="preserve">Preu unitari màxim sense IVA </t>
  </si>
  <si>
    <t>Preu ofertat sense IVA</t>
  </si>
  <si>
    <t>Nova instal·lació de punt simple veu/dades</t>
  </si>
  <si>
    <t>ud</t>
  </si>
  <si>
    <t>Nova instal·lació de punt doble veu/dades</t>
  </si>
  <si>
    <r>
      <t>Nova instal·lació de presa de corrent</t>
    </r>
    <r>
      <rPr>
        <sz val="10"/>
        <rFont val="Calibri"/>
        <family val="2"/>
        <scheme val="minor"/>
      </rPr>
      <t xml:space="preserve"> (simple, doble, triple o quadruple)</t>
    </r>
  </si>
  <si>
    <t>Trasllat de punt</t>
  </si>
  <si>
    <t>Col·locació i configuració del terminal telefònic/interfonia</t>
  </si>
  <si>
    <t>Retirada d'una linia de veu/dades</t>
  </si>
  <si>
    <t>Material (subministre i instal·lació)</t>
  </si>
  <si>
    <t>Familia/Elements</t>
  </si>
  <si>
    <t xml:space="preserve">Preu unitari màxim 
sense IVA </t>
  </si>
  <si>
    <t>Preu unitari ofertat 
sense IVA</t>
  </si>
  <si>
    <t>Armaris rack i complements</t>
  </si>
  <si>
    <t>Subministrament i instal·lació d'armari de xarxa 42U 2013x800x829mm estructura d'acer amb dos parells de muntants rack 19",  sistema de posta a terra, peus anivelladors i rodes, sostre amb entrades de cable de raspall, porta frontal perforada 78%, posterior doble perforada 78%, laterals sòlids, càrrega 1.500Kg amb factor de seguretat x1,5 de color blanc incloent accessoris de muntatge i complements CPI Euroframe Gen 2 o equivalent.
Incloent transport, elements de fixació, unions, suports, petit material i tot el necessari per a la seva correcta instal·lació i execució.
MARCA/MODEL: EF2-1C120-EA</t>
  </si>
  <si>
    <t>Subministrament i instal·lació de tauler inferior 800x829mm amb entrada raspall per cablatge color blanc. Incloent transport, elements de fixació, unions, suports, petit material i tot el necessari per a la seva correcta instal·lació.
MARCA/MODEL: CPI Euroframe Gen 2 o equivalent.</t>
  </si>
  <si>
    <t>Subministrament i instal·lació de passafils verticals per 42U amb guia-cables forma de T alineats amb les U del rack i amb tapa. Incloent transport, elements de fixació, unions, suports, petit material i tot el necessari per a la seva correcta instal·lació.
MARCA/MODEL: CPI Euroframe Gen 2 o equivalent.</t>
  </si>
  <si>
    <t>Kit de suport de cablatges per 42U color blanc amb suports en forma de T per subjectar el cablatge dins l'armari. Incloent transport, petit material i tot el necessari per a la seva correcta instal·lació.
MARCA/MODEL: CPI Euroframe Gen 2 o equivalent.</t>
  </si>
  <si>
    <t>Subministrament i instal·lació d'armari rack 42U 800 x 800 MM Porta frontal de vidre, posterior simple , perforada hexagonal 75% (inclou pasafils lateral amb tapa frontal i tapa inferior). Càrrega 800Kgs, dos parells de muntants rack 19", peus anivelladors, entrada cable terra (per mòduls) i en sostre amb tapa. Color negre.
Incloent transport, elements de fixació, unions, suports, petit material i tot el necessari per a la seva correcta instal·lació.
MARCA/MODEL: CITADEX, 10040446</t>
  </si>
  <si>
    <t>Passafils verticals per 42U Alta Capacitat, amb porta i tancament amb clau, 100x235mm.
Incloent transport, elements de fixació, unions, suports, petit material i tot el necessari per a la seva correcta instal·lació.
MARCA/MODEL: CITADEX CIT/PEF-42</t>
  </si>
  <si>
    <t>Tauler tapa negre 1U, inserció extracció frontal, construcció en hacer 2,5mm.
Incloent transport, elements de fixació, unions, suports, petit material i tot el necessari per a la seva correcta instal·lació.
MARCA/MODEL:  Ref.MMCACCCM004, Brand-Rex/Leviton o equivalent</t>
  </si>
  <si>
    <t>Tauler tapa negre 2U, inserció extracció frontal, construcció en hacer 2,5mm, . Incloent transport, elements de fixació, unions, suports, petit material i tot el necessari per a la seva correcta instal·lació.
MARCA/MODEL:  Ref.MMCACCCM005, Brand-Rex/Leviton o equivalent</t>
  </si>
  <si>
    <t xml:space="preserve">Passafils horitzontal 19", 1U, en hacer 2,5mm., 5 anelles 60x60x13mm, de color negre. 
Incloent transport, elements de fixació, petit material i tot el necessari per a la seva correcta instal·lació.
MARCA/MODEL: Ref.MMCACCCM001,Brand-Rex/Leviton o equivalent </t>
  </si>
  <si>
    <t xml:space="preserve">PDU monitoritzada:  1PH, 230V AC, 32A (32A rated); 20 outlets: 16x C13, 4x C19; plug: IEC 60309 2P+E 6h 32A (Rear feed), 7.4kVA; Unit Metered, 2U horizontal PDU, SecureLock ready, high resolution color display, Ethernet, serial, 2x USB-A, USB-B and sensor connections Raritan PX3-1469R.
Incloent transport, elements de fixació, unions, suports, petit material i tot el necessari per a la seva correcta instal·lació i funcionament.
</t>
  </si>
  <si>
    <t xml:space="preserve">Subministrament i instal.lació de panell modular 19", 1U, 24 ports RJ45, buit, amb ancoratge Keystone per als connectors RJ45, suport posterior integrat per a embridar els cables individualment i evitar possibles trencaments degut a la tensió als parells, pasafils,  amb portaetiquetes extraïble que permet la inserció d'etiquetes impreses i amb augment de la imatge per a fàcil lectura de les etiquetes, color negre. Incloent transport, elements de fixació, unions, suports, petit material i accessoris necessaris per al seu correcte funcionament i execució.
MARCA/MODEL: Brand-Rex/Leviton  49255-L24 o equivalent.
</t>
  </si>
  <si>
    <t>Subministre i instal·lació de tauler repartidor telefonia 50 ports, de circuit imprès, per rack de 19", 1U,  fons 142mm inclosa gestió de cables RJ45/RJ11 de 4 contactes, Cat 3, ANSI/EIA/TIA 568B.2:2002. Color Negre. Incloent transport, elements de fixació, unions, suports, petit material i accessoris necessaris per al seu correcte funcionament i execució.
MARCA/MODEL: C5CPNLU504PK2M Leviton o equivalent</t>
  </si>
  <si>
    <t>Subministrament i instal.lació de panell repartidor de fibra òptica 2000i SDX de 1RU, buit, capaç d'admetre tres plaques adaptadores SDX, amb safata lliscant, amb capacitat de fins a 72 fibres amb connectors LC, amb porta articulada transparent extraïble, passafils integrat a la safata, de 445mm de profunditat.  Incloent transport, elements de fixació, unions, suports, petit material i accessoris necessaris per al seu correcte funcionament i execució. MARCA: Brand-Rex/Leviton</t>
  </si>
  <si>
    <t>Placa adaptadora SDX de 12 fibres, multimode, LC dúplex (color aqua), ceràmic, Brand-Rex/Leviton.</t>
  </si>
  <si>
    <t>Placa adaptadora SDX de 24 fibres, LC quádruplex multimode (color aqua), ceràmic, Brand-Rex/Leviton.</t>
  </si>
  <si>
    <t>Subministrament i instal.lació de safata per a fusions de 24 fibres. Inclou fundes de fusions de 60mm i tot el necessari per a la seva correcta instal·lació i funcionament.</t>
  </si>
  <si>
    <t xml:space="preserve">Fuetons </t>
  </si>
  <si>
    <t xml:space="preserve">Subministre i instal·lació de fuetó de 4 parells RJ45-RJ45 de Categoria 6A apantallat 10GPlus, Ref.AC6PCG010-888HB, conductors flexibles de calibre 27 AWG, Diàmetre nominal del cable 6,0 mm. Disseny S/FTP, coberta lliure d'halogens, LS/OH d'acord amb IEC 332.1, de longitud 1m , color Gris. MARCA: Brand-Rex/Leviton </t>
  </si>
  <si>
    <t xml:space="preserve">Subministre i instal·lació de fuetó de 4 parells RJ45-RJ45 de Categoria 6A apantallat 10GPlus, Ref.AC6PCG010-888HB, conductors flexibles de calibre 27 AWG, Diàmetre nominal del cable 6,0 mm. Disseny S/FTP, coberta lliure d'halogens, LS/OH d'acord amb IEC 332.1, de longitud 2m , color Gris. MARCA: Brand-Rex/Leviton </t>
  </si>
  <si>
    <t xml:space="preserve">Subministre i instal·lació de fuetó de 4 parells RJ45-RJ45 de Categoria 6A apantallat 10GPlus, Ref.AC6PCG010-888HB, conductors flexibles de calibre 27 AWG, Diàmetre nominal del cable 6,0 mm. Disseny S/FTP, coberta lliure d'halogens, LS/OH d'acord amb IEC 332.1, de longitud 3m , color Gris. MARCA: Brand-Rex/Leviton </t>
  </si>
  <si>
    <t xml:space="preserve">Subministre i instal·lació de fuetó de 4 parells RJ45-RJ45 de Categoria 6A apantallat 10GPlus, Ref.AC6PCG010-888HB, conductors flexibles de calibre 27 AWG, Diàmetre nominal del cable 6,0 mm. Disseny S/FTP, coberta lliure d'halogens, LS/OH d'acord amb IEC 332.1, de longitud 5m , color Gris. MARCA: Brand-Rex/Leviton </t>
  </si>
  <si>
    <t xml:space="preserve">Subministre i instal·lació de fuetó FiberPlus de Fibra Òptica 50/125 OM4 , amb connector LC simple, pèrdua màxima d'inserció (dB) 0.5/0.3, pèrdua típica per inserció (dB): 0.2/0.1. Pèrdua mínima de retorn (dB): 20.0. Aixafam. (N):800. impacte (Nm):0,2. Radi de curvatura mínim (mm):50. Temperatura de funcionamient: -10°C a +70 °C. Conforme: ISO/IEC 11801:2002, EN50173 -1:2002,ANSI TIA/EIA 568B, de 1m de longitud. MARCA: Brand-Rex/Leviton </t>
  </si>
  <si>
    <t xml:space="preserve">Subministre i instal·lació de fuetó FiberPlus de Fibra Òptica Dúplex 50/125 OM4, amb connector LC Dúplex. Pèrdua màxima inserció 0.5dB. Pèrdua típica per inserció: 0.2dB. Pèrdua mínima de retorn: 20.0dB. Aixafament (N):1500. impacte (Nm):5. Torsió (voltes/m):5. Foc: IEC 60332-1. Temperatura de funcionament: -10°C a +70 °C. Conforme: ISO/IEC 11801:2002, EN50173 -1:2002,ANSI TIA/EIA 568B, de 1m de longitud. MARCA: Brand-Rex/Leviton </t>
  </si>
  <si>
    <t xml:space="preserve">Subministre i instal·lació de fuetó Fibra Òptica Dúplex 50/125 OM4, amb connector LC Dúplex. Pèrdua màxima inserció 0.5dB. Pèrdua típica per inserció: 0.2dB. Pèrdua mínima de retorn: 20.0dB. Aixafament (N):1500. impacte (Nm):5. Torsió (voltes/m):5. Foc: IEC 60332-1. Temperatura de funcionament: -10°C a +70 °C. Conforme: ISO/IEC 11801:2002, EN50173 -1:2002,ANSI TIA/EIA 568B, de 2m de longitud. MARCA: Brand-Rex/Leviton </t>
  </si>
  <si>
    <t xml:space="preserve">Subministre i instal·lació de fuetó FiberPlus de Fibra Òptica Dúplex 50/125 OM4, amb connector LC Dúplex. Pèrdua màxima inserció 0.5dB. Pèrdua típica per inserció: 0.2dB. Pèrdua mínima de retorn: 20.0dB. Aixafament (N):1500. impacte (Nm):5. Torsió (voltes/m):5. Foc: IEC 60332-1. Temperatura de funcionament: -10°C a +70 °C. Conforme: ISO/IEC 11801:2002, EN50173 -1:2002,ANSI TIA/EIA 568B, de 3m de longitud. MARCA: Brand-Rex/Leviton </t>
  </si>
  <si>
    <t xml:space="preserve">Subministre i instal·lació de fuetó FiberPlus de Fibra Òptica Dúplex 50/125 OM4, amb connector LC Dúplex. Pèrdua màxima inserció 0.5dB. Pèrdua típica per inserció: 0.2dB. Pèrdua mínima de retorn: 20.0dB. Aixafament (N):1500. impacte (Nm):5. Torsió (voltes/m):5. Foc: IEC 60332-1. Temperatura de funcionament: -10°C a +70 °C. Conforme: ISO/IEC 11801:2002, EN50173 -1:2002,ANSI TIA/EIA 568B, de 5m de longitud. MARCA: Brand-Rex/Leviton </t>
  </si>
  <si>
    <t>Telefonia</t>
  </si>
  <si>
    <t>Subministre i instal·lació de cable allargador RJ11 2 o 3 m.  Inclou transport, suportació, canalització, petit material, accessoris i complements necessaris per a la seva correcta execució.</t>
  </si>
  <si>
    <t>Subministre i instal·lació de cable allargador RJ11 5 o 6 m.  Inclou transport, suportació, canalització, petit material, accessoris i complements necessaris per a la seva correcta execució.</t>
  </si>
  <si>
    <t>Subministre i instal·lació de cable allargador RJ11 7 a 10 m. Inclou transport, suportació, canalització, petit material, accessoris i complements necessaris per a la seva correcta execució.</t>
  </si>
  <si>
    <t xml:space="preserve">Subministre i instal·lació de connector elàstic en espiral compatible telèfons Alcatel 1 o 2 m.  Incloent tot el necessari per a la seva substitució i correcte funcionament. </t>
  </si>
  <si>
    <t>Subministre i instal·lació d'interface Interfaz telefònic DTMF independent (stand-alone) per acces a sistemes de megafonia des de qualsevol linia o extensió analògica del sistema de telefonia. La sortida d'audio és configurable (-60, -20, 0 i +4 dB). Incorpora relé de seguretat d'avisos, contacte de prioritat associat a la sortida d'audio i control del nivell d'audio d'entrada. Permet la configuració dels tons de trucada abans de despenjar, clau d'accés, temps de detecció de to penjat, temps de comunicació i activació de la porta de soroll. Alimentació 230 V AC, consum 20 mA. Pes 1,6 kg. Dimensions 213 x 44 x 235 mm. Acabat en ferro color negro RAL 9005, amb tapa skinplate negra. 
Inclou transport, elements de fixació, suports, petit material i tot el necessari per a la seva correcta instal·lació i funcionament .
MARCA/MODEL: OPTIMUS ref. IT-100</t>
  </si>
  <si>
    <t>Subministre i instal·lació d'interface telefònic per acces a sistemes de megafonia des de centraleta telefònica. Alimentació 230 V AC. Dimensions: 1/2 1U./ Rack 19″ 
Inclou transport, elements de fixació, suports, petit material i tot el necessari per a la seva correcta instal·lació i funcionament .
MARCA/MODEL: UDE ref. IT-15</t>
  </si>
  <si>
    <t>Subministre i instal·lació d'amplificador de 60W de potència.  Marca: OPTIMUS</t>
  </si>
  <si>
    <t>Subministre i instal·lació d'amplificador de 60W de potència.  Marca: UDE</t>
  </si>
  <si>
    <t>Canalització i cablejat*</t>
  </si>
  <si>
    <t>Cablejat veu i dades, cat6A U/UTP, Cca.
Subministrament i instal.lació de cablejat per a veu i dades,de 4 parells sense apantallar 6A UTP (U/UTP).  Cablejat classe CPR de reacció al foc Cca-s1b,d1,a1; segons UNE-EN 50575.
Incloent transport, elements de fixació, unions, suports, petit material i accessoris necessaris per al seu correcte funcionament i execució.
Els punts s'hauràn de certificar i entregar la documentacio al HUB.
MARCA/MODEL: BRAND-REX / AC6U-Cca-500GN1 Cat6A 23 AWG U/UTP o equivalent.</t>
  </si>
  <si>
    <t>m</t>
  </si>
  <si>
    <t>Canal PVC tapa blanca 50x100. Subministrament i muntatge de canal d'una tapa blanca RAL 9010, lliure d'halògens, de mides 50 x 100 mm. Inclou transport, suportació, petit material, accessoris i complements necessaris per a la seva correcta execució.
MARCA/MODEL: UNEX / U23X Ref.: 93021-2 o equivalent.</t>
  </si>
  <si>
    <t>Canal PVC tapa blanca30x40. Subministrament i muntatge de canal d'una tapa blanca RAL 9010, lliure d'halògens, de mides 30 x 40 mm. Inclou transport, suportació, petit material, accessoris i complements necessaris per a la seva correcta execució. MARCA/MODEL: UNEX / U23X Ref.:73010-04 o equivalent</t>
  </si>
  <si>
    <t>Safata portacables de barilla 100x60. Subministrament i muntatge safata portacables tipus malla de barilles bicromatades de mida 100 x 60 , amb bora de seguretat per a la conducció de cablejat inclòs cable de coure nu de 35 mm2 incloent terminals als dos extrems. 
Incloent transport, elements de fixació, unions, suports, petit material i accessoris necessaris.
MARCA/MODEL: Marca Rejiband /BYCRO o equivalent</t>
  </si>
  <si>
    <t>Safata portacables de barilla 200x60. Subministrament i muntatge safata portacables tipus malla de barilles bicromatades de mida 200 x 60 , amb bora de seguretat per a la conducció de cablejat inclòs cable de coure nu de 35 mm2 incloent terminals als dos extrems.  Incloent transport, elements de fixació, unions, suports, petit material i accessoris necessaris.
MARCA/MODEL: Marca Rejiband /BYCRO o equivalent</t>
  </si>
  <si>
    <t>Punt de veu i dades, cat6A U/UTP.
Subministrament i instal.lació de Punt per a veu i dades,de 4 parells sense apantallar UTP (U/UTP). Inclou tots els connectors BRAND-REX, de Categoria 6A, RJ45, tant als diferents punts de consum, com als connectors a instal.lar també en el Rack. Cablejat classe CPR de reacció al foc Cca-s1b,d1,a1; segons UNE-EN 50575.
Incloent transport, elements de fixació, unions, suports, petit material i accessoris necessaris per al seu correcte funcionament i execució.
Els punts s'hauràn de certificar i entregar la documentacio al HUB.
MARCA/MODEL: BRAND-REX / 6AUJK-SE6+ AC6U-Cca-500GN1 Cat6A 23 AWG U/UTP o equivalent.</t>
  </si>
  <si>
    <t>Terminal connector mascle VD per a WIFI. 
Subministrament i muntatge de terminal amb connector mascle de veu/dades per a previsió de WIFI, tipus RJ45 amb pantalla categoria 6A, caixa aïllant, suport, frontal i marc embellidor segons la sèrie de mecanismes elèctrics, amb connexió per desplaçament d'aïllant (IDC) i complint la designació corresponent de la norma internacional ISO/IEC 11801, inclosos accessoris, mecanismes i connectors. 
Incloent transport, elements de fixació, unions, suports, petit material i accessoris necessaris per al seu correcte funcionament i execució.</t>
  </si>
  <si>
    <t>Punt de llum simple, commutat, de cruament o polsador, incloent conductor de coure RZ1 0,6/1 kV sota tub de PVC flexible/rigid, Classe CPR de reacció al foc Cca-s1b, d1, a1; segons UNE-EN 50575, des de punt de derivacio i part proporcional de linia des de quadre de zona, amb conductors s/une RZ1 0,6/1 kV, tub de pvc rigid i caixa segons descripcio anterior i/o canal de xapa d'acer galvanitzada per immersió en calent.</t>
  </si>
  <si>
    <t>Punt de llum emergencia i senyalitzacio, incloent conductor de coure RZ1 0,6/1 kW tub de pvc flexible/rigid classe m1 (une 23-727-90) de proteccio 7 o 9, des de caixa de derivacio a punt i part proporcional de linia des de quadre de zona (Classe CPR de reacció al foc Cca-s1b, d1, a1; segons UNE-EN 50575), amb conductors sota tub o canal de pvc rigid i caixa segons descripcio anterior i/o canal de xapa d'acer</t>
  </si>
  <si>
    <t>Punt de interruptor (simple, commutat, doble conmutat) Inclosos conductors i canalització a lluminària i a mecanisme d'accionament
Característiques:
Derivació a punt de llum i mecanisme: cable de coure de 07Z1-K (as+) 2x2,5 + 2,5 mm2, tub PVP rígid classe M1 (UNE 23-727-90), protecció superficial fixa i dimensionament Segons ITC-BT-21.
Part proporciona de caixes aïllants IP55 amb tapa cargolada i entrades elàstiques/roscades.
Configuració del cable i secció dels conductors segons esquema unifilar del projecte. Completament instal·lat.</t>
  </si>
  <si>
    <t>Alimentacio a presa de corrent simple,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</si>
  <si>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Alimentacio a presa de corrent doble,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</si>
  <si>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Alimentacio a presa de corrent triple,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</si>
  <si>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Alimentacio a presa de corrent quadruple,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</si>
  <si>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Alimentacio a presa de corrent 25A,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</si>
  <si>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Alimentació directa a EQUIP, feta amb cable 3x2,5mm2. Incloent cables i canalització a receptor i part proporcional de línia des de quadre de zona.
Característiques:
Derivació a receptor: Cable de coure 07Z1-K ,(Classe CPR de reacció al foc Cca-s1b, d1, a1; segons UNE-EN 50575)  inclou tub de material aïllant flexible / rígid no propagador de la flama, protecció superficial fijxa i dimensionat segons legislació vigent. Caixes aïllants IP55 amb tapa cargolada i entrades elàstiques / roscades.
Línia des de quadre: Cable de coure RZ1-K 0,6/1 kV,(Classe CPR de reacció al foc Cca-s1b, d1, a1; segons UNE-EN 50575) safata de varetes d'acer zincat bicromatat / metàl·lica de xapa perforada amb coberta d'acer galvanitzat sendzimir, amb conductor de terra de coure nú de 16 mm2 , accessoris i suportacions.
Configuració del cable i secció dels conductors segons esquema unifilar del projecte. Completament instal.lat</t>
  </si>
  <si>
    <t>Mecanismes</t>
  </si>
  <si>
    <t>Mecanisme V/D RJ 45 simple. 
Subministrament i instal·lació de mecanisme per a presa de senyal de veu i dades preparat per a connector RJ45 Systimax/Brandrex categoria 6A U/UTP. 
Inclou transport, elements de fixació,marcs, tapes, unions, suports, petit material i accessoris necessaris per al seu correcte funcionament i execució.
MARCA/MODEL: Simon / Serie 31 31098-60  o equivalent.</t>
  </si>
  <si>
    <t>Mecanisme V/D RJ45 doble.
Subministrament i instal.lació de mecanisme per a presa de senyal de veu i dades doble preparat per a connector RJ45 Systimax/Brandrex categoria 6A U/UTP. 
Inclou transport, elements de fixació,marcs, tapes, unions, suports, petit material i accessoris necessaris per al seu correcte funcionament i execució.
MARCA/MODEL: Simon / Serie 31 31093-60  o equivalent.</t>
  </si>
  <si>
    <t xml:space="preserve">Mecanisme V/D RJ 45 simple serie 27 PLAY.
Subministrament i instal.lació de mecanisme per a presa de senyal de veu i dades preparat per a connector RJ45 Systimax/Brandrex categoria 6A U/UTP. 
Inclou transport, elements de fixació,marcs, tapes, unions, suports, petit material i accessoris necessaris per al seu correcte funcionament i execució.
MARCA/MODEL: Simon / Serie 27 PLAY.
</t>
  </si>
  <si>
    <t>Mecanisme V/D RJ 45 doble serie 27 PLAY.
Subministrament i instal.lació de mecanisme per a presa de senyal de veu i dades  doble preparat per a connector RJ45 Systimax/Brandrex categoria 6A U/UTP. 
Inclou transport, elements de fixació,marcs, tapes, unions, suports, petit material i accessoris necessaris per al seu correcte funcionament i execució.
MARCA/MODEL: Simon / Serie 27 PLAY.</t>
  </si>
  <si>
    <t>Pressa de corrent encastada 16A, serie 31, senzill.
Subministrament i muntatge de presa de corrent bipolar amb presa de terra lateral (2P+T) encastada, o en canal, de 16 A Schuko, 250V i tapa.
Inclou transport, suportació, petit material, accessoris i complements necessaris per al seu correcte funcionament i execució.
Marca/Model:JUNG/LS990 blanco alpino o equivalent.</t>
  </si>
  <si>
    <t>Pressa de corrent encastada 16A, serie 31, doble. 
Subministrament i muntatge de presa de corrent bipolar doble amb presa de terra lateral (2P+T) encastada, o en canal, de 16 A Schuko, 250V i tapa, marc doble. Inclou transport, suportació, petit material, accessoris i complements necessaris per al seu correcte funcionament i execució.
Marca/Model:JUNG/LS990 blanco alpino o equivalent.</t>
  </si>
  <si>
    <t>Pressa de corrent encastada 16A, serie 31, triple.
Subministrament i muntatge de presa de corrent bipolar triple amb presa de terra lateral (2P+T) encastada, o en canal, de 16 A Schuko, 250V i tapa, marc doble. Inclou transport, suportació, petit material, accessoris i complements necessaris per al seu correcte funcionament i execució.
Marca/Model:JUNG/LS990 blanco alpino1 o equivalent.</t>
  </si>
  <si>
    <t>Pressa de corrent encastada 16A, serie 31, cuadruple. 
Subministrament i muntatge de presa de corrent bipolar cuadruple amb presa de terra lateral (2P+T) encastada, o en canal, de 16 A Schuko, 250V i tapa, marc doble. Inclou transport, suportació, petit material, accessoris i complements necessaris per al seu correcte funcionament i execució.
Marca/Model:JUNG/LS990 blanco alpino o equivalent.</t>
  </si>
  <si>
    <t>Polsador electronic enllumenat DALI. Subministrament i muntatge de polsador electrònic encastat per al control d'enllumenat DALI. Inclou tapa, funda, juntes, caixa, etc Blanc Alpi. Inclòs accessoris, elements de connexió i fixació, transport accessoris de muntatge per al seu correcte funcionament i execució.
MARCA/MODEL: JUNG/ LS990 531U o equivalent.</t>
  </si>
  <si>
    <t>Caixa per a punt de treball per a encastar, 1 columna 2F+0VD+0FS.
Subministrament i muntatge de caixa per encastar per a punt de treball, format per 1 columna:
- 2 Preses de corrent 2P+T 16 A Schuko, color blanc amb obturador de seguretat xarxa normal.
Inclou  caixa, bastidors i cargols, marc, porta, etiquetes, plantilla. Inclou transport, suportació, petit material, accessoris i complements necessaris per al seu correcte funcionament i execució.
MARCA/MODEL: Simon/Cima 500 51020101-039 + 51010101-030+ 50010432 o equivalent.</t>
  </si>
  <si>
    <t>Caixa per a punt de treball per a encastar, 2 columnes 4F+0VD+0FS.
Subministrament i muntatge de caixa per encastar per a punt de treball, format per 2 columnes:
- 4 Preses de corrent 2P+T 16 A Schuko, color blanc amb obturador de seguretat xarxa normal
Inclou  caixa, bastidors i cargols, marc, porta, etiquetes, plantilla. Inclou transport, suportació, petit material, accessoris i complements necessaris per al seu correcte funcionament i execució.
MARCA/MODEL: Simon/Cima 500 51000201-030 + 51020102-039 o equivalent.</t>
  </si>
  <si>
    <t>Caixa per a punt de treball per a encastar 2 columnes.2F+1VD+0FS.
Subministrament i instal·lació de caixa per encastar per a punt de treball, format per 2 columnes:
- 1 punts de V/D RJ45 per cable UTP CAT.6A.
- 2 Preses de corrent 2P+T 16 A Schuko, color blanc amb obturador de seguretat xarxa normal.
Inclou  caixa, bastidors i cargols, marc, porta etiquetes, etiquetes, plantilla. Inclou transport, suportació, petit material, accessoris i complements necessaris per al seu correcte funcionament i execució.
MARCA/MODEL: Simon/Cima 500 51010104-030 +51020104-039 + 50000472-030+50001089-030 o equivalent.</t>
  </si>
  <si>
    <t>Caixa per a punt de treball per a encastar 2 columnes.2F+2VD+0FS.
Subministrament i instal·lació de caixa per encastar per a punt de treball, format per 2 columnes:
- 2 punts de V/D RJ45 per cable UTP CAT.6A.
- 2 Preses de corrent 2P+T 16 A Schuko, color blanc amb obturador de seguretat xarxa normal.
Inclou  caixa, bastidors i cargols, marc, porta etiquetes, etiquetes, plantilla.Inclou transport, suportació, petit material, accessoris i complements necessaris per al seu correcte funcionament i execució.
MARCA/MODEL: Simon/Cima 500 51010104-030 +51020104-039 + 50000472-030+50001089-030 o equivalent.</t>
  </si>
  <si>
    <t>Caixa per a punt de treball per a encastar 4 columnes.6F+4VD+0FS.
Subministrament i instal·lació de caixa per encastar per a punt de treball, format per 4 columnes:
- 4 punts de V/D RJ45 per cable UTP CAT.6A, connector segons especificacions partida especifica.
- 6 Preses de corrent 2P+T 16 A Schuko, color blanc amb obturador de seguretat xarxa normal.
Inclou  caixa, bastidors i cargols, marc, porta etiquetes, etiquetes, plantilla.Inclou transport, suportació, petit material, accessoris i complements necessaris per al seu correcte funcionament i execució.
MARCA/MODEL: Simon/Cima 500 51010104-030 +51020104-039+50000472-030+50001089-030 o equivalent.</t>
  </si>
  <si>
    <t>Caixa per a punt de treball per a encastar 2 columnes.2F+1VD+1USB.
Subministrament i instal·lació de caixa per encastar per a punt de treball, format per 2 columnes:
- 1 punts de V/D RJ45 per cable UTP CAT.6A.
- 2 Preses de corrent 2P+T 16 A Schuko, color blanc amb obturador de seguretat xarxa normal.
- 1 presa para USB encastada 
Inclou transport, suportació, petit material, accessoris i complements necessaris per al seu correcte funcionament i execució.
Inclou  caixa, bastidors i cargols, marc, porta etiquetes, etiquetes, plantilla.Inclou transport, suportació, petit material, accessoris i complements necessaris per al seu correcte funcionament i execució.
MARCA/MODEL: Simon/Cima 500 51010104-030 +51020104-039 + 50000472-030+50001089-030 + 2701096-030 o equivalent.</t>
  </si>
  <si>
    <t>Caixa per a punt de treball per a encastar 4 columnes.4F+4VD+2FS.
Subministrament i instal·lació de caixa per encastar per a punt de treball, format per 4 columnes:
- 2 punts de V/D RJ45 per cable UTP CAT.6A.
- 2 Preses de corrent 2P+T 16 A Schuko, color vermell amb obturador de seguretat xarxa SAI.
- 4 Preses de corrent 2P+T 16 A Schuko, color blanc amb obturador de seguretat xarxa normal.
Inclou  caixa, bastidors i cargols, marc, porta etiquetes, etiquetes, plantilla.Inclou transport, suportació, petit material, accessoris i complements necessaris per al seu correcte funcionament i execució.
MARCA/MODEL: Simon/Cima 500 51010104-030 +51020104-039+50000472-037+50010432-030+50001089-030 o equivalent.</t>
  </si>
  <si>
    <t>Caixa per a punt de treball per a encastar, 3 columnes 4F+2VD+0FS.
Subministrament i muntatge de caixa per encastar per a punt de treball, format per 3 columnes:
- 4 Preses de corrent 2P+T 16 A Schuko, color blanc amb obturador de seguretat xarxa normal
- 2 punts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Simon/Cima 500 51000301-030 + 51020103-039 o equivalent.</t>
  </si>
  <si>
    <t>Caixa per a punt de treball per a encastar, 3 columnes 4F+4VD.
Subministrament i muntatge de caixa per encastar per a punt de treball, format per 3 columnes:
- 4 Preses de corrent 2P+T 16 A Schuko, color blanc amb obturador de seguretat xarxa normal
- 2 punts dobles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Simon/Cima 500 51000301-030 + 51020103-039 o equivalent.</t>
  </si>
  <si>
    <t>Caixa per a punt de treball per a encastar, 3 columnes 3F+3VD.
Subministrament i muntatge de caixa per encastar per a punt de treball, format per 3 columnes:
- 3 Preses de corrent 2P+T 16 A Schuko, color blanc amb obturador de seguretat xarxa normal
- 3 punts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Simon/Cima 500 51000301-030 + 51020103-039 o equivalent.</t>
  </si>
  <si>
    <t>Columna d'alumini.
Sumbinistrament i col.locació de columna d'alumini de grans dimensions amb unes mesures de 3000 x 70 x 60 mm. Es subministra amb una guia telescòpica de fixació al forjat per pressió de 0,5 metres, sense necessitat de roscat, alçada de fixació de la columna fins als 3,5 metres. Està fabricat en alumini anoditzat d'alta qualitat
MARCA/MODEL: Simon/ALK 1100/8 o equivalent.</t>
  </si>
  <si>
    <t>Caixa capçal convencional per a encastar 4 columnes 5F+2VD+1INT+1Tf.
Subministrament i muntatge de caixa per encastar per a capçal d'habitació convencional, format per 4 columnes, e incloent els seguents elements:
- 5 Preses de corrent 2P+T 16 A Schuko, color blanc amb obturador de seguretat xarxa normal. SENSE LED.
- 1 punts dobles de V/D RJ45 per cable UTP CAT.6A, connector segons especificacions partida especifica, en una unica tapa.
- 1 interruptor per llum d'exploració
- 1 Pressa telefonia RJ11
Inclou  caixa, bastidors i cargols, cablejat des de QE de l'habitació, Classe CPR de reacció al foc Cca-s1b, d1, a1, segons esquema elèctric, marc, porta, etiquetes, plantilla, mecanismes definits en la partida. Inclou transport, suportació, petit material, accessoris i complements necessaris per al seu correcte funcionament i execució.
MARCA/MODEL: Simon/Cima 500 51010104-030 + 51020104-039 o equivalent.</t>
  </si>
  <si>
    <t xml:space="preserve">Minicolumna 2 cares 4F+4VD.
Sumbinistrament i col.locació de minicolumna d' alumini de 2 cares per 4 elements pr cara de col.lor blanc. Format per
- 4 Preses de corrent 2P+T 16 A Schuko, color blanc amb obturador de seguretat xarxa normal
- 4 punts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 CIMA 500/ 52550222-030 +50010432-030 +50002085-030
</t>
  </si>
  <si>
    <t>Interruptor encastat. Subministrament i muntatge de mecanisme per a interruptor a encastar. Inclòs mecanisme , junta frontal, peça intermèdia, junta posterior, marc, funda i tecla
Inclou transport, suportació, petit material, accessoris i complements necessaris per al seu correcte funcionament i execució.
MARCA/MODEL: Simon/Sèrie 31 o equivalent.</t>
  </si>
  <si>
    <t xml:space="preserve">Conjunt de connectors Veu i dades, Cat 6A
Subministrament i instal.lació de conjunt de dos connectors de cat6A sense apantallar UTP (U/UTP).
Connector RJ45 femella Atlas-X1 Cat6A UTP, de cos metàl·lic per a protecció específica de ANEXT i major dissipació de calor per a suportar PoE i PoE+. Sistema de connexió per desplaçament d'aïllant tipus IDC sense eines. Els contactes d'alineació d'alta qualitat a base de coure, amb bany d'or de 50 micropolzades sobre 100 micropolzades de níquel. Amb tecnologia Retention Force Technology. Amb finestra integrada contra la pols, ancoratge Keystone, inclou icones identificatives de servei intercanviables, color negre. Incloent transport, elements de fixació, unions, suports, petit material i accessoris necessaris per al seu correcte funcionament i execució. 
MARCA/MODEL: BRAND-REX / 6AUJK-SE6 o equivalent.
</t>
  </si>
  <si>
    <t>Altres</t>
  </si>
  <si>
    <t xml:space="preserve">Protecció a quadre elèctric d'interruptor II 10A.
Modificació de quadre elèctric de zona, per incloure  protecció magnetotèrmica. Subministre i instal·lació de magnetotèrmic II de 10A , realització del nou esquema elèctric del quadre, i inclusió en paper al quadre electric, rotulació dels circuits. Inclou també el cablejat interior el qual anirà perfectament pentinat i recollit en brides i la identificació al circuit que pertany. Executat segons REBT i normativa vigent.
Totes les proteccions garantiran la seva coordinació, filiació i selectivitat
Incloent transport, suportació, petit material, accessoris i complements necessaris per al seu correcte funcionament i execució.
</t>
  </si>
  <si>
    <t xml:space="preserve">Protecció a quadre elèctric d'interruptor II 16A.
Modificació de quadre elèctric de zona, per incloure  protecció magnetotèrmica. Subministre i instal·lacio de  magnetotèrmic II de 16A , realització del nou esquema elèctric del quadre, i inclusió en paper al quadre elèctric, rotulació dels circuits. Inclou també el cablejat interior el qual anirà perfectament pentinat i recollit en brides i la identificació al circuit que pertany. Executat segons REBT i normativa vigent.
Totes les proteccions garantiran la seva coordinació, filiació i selectivitat.
Incloent transport, suportació, petit material, accessoris i complements necessaris per al seu correcte funcionament i execució.
</t>
  </si>
  <si>
    <t xml:space="preserve">Protecció a quadre elèctric de diferencial II 40A 30mA SI.
Modificació de quadre elèctric de zona, per incloure  protecció diferencial Subministre i instal·lacio de  protecció diferencial II de 40A 30mA super inmunitzat, realització del nou esquema elèctric del quadre, i inclusió en paper al quadre elèctric, rotulació dels circuits. Inclou també el cablejat interior el qual anirà perfectament pentinat i recollit en brides i la identificació al circuit que pertany. Executat segons REBT i normativa vigent.
Totes les proteccions garantiran la seva coordinació, filiació i selectivitat
Incloent transport, suportació, petit material, accessoris i complements necessaris per al seu correcte funcionament i execució.
</t>
  </si>
  <si>
    <t xml:space="preserve">Subministrament i instal.lació de switch de transferencia 1PH, 230V AC, 32A, 16x IEC c13 4x IEC C19 input 2xIEC 60309 32A, 7KvaM, 2U Horitzontal, Ethernet, Serial 2xUSB-A, USB-B, Environmental Rack Sensor Connections, Load Transfer time 4-8ms, Raritan PX3TS-1469R.
Inclou transport, elements de fixació, marcs, tapes, unions, suports, petit material i accessoris necessaris pel seu correcte funcionament i execució.
MARCA/MODEL: CISCO PX3TS-1469R, WS-C2960X-48LPD-L
</t>
  </si>
  <si>
    <t>Certificació de pressa de veu i dades existent, comprovant correcte funcionament, continuïtat i extensió de certificat homologat.</t>
  </si>
  <si>
    <t xml:space="preserve">CSE/AH02/1101452589/26/PO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</si>
</sst>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C0A]_-;\-* #,##0.00\ [$€-C0A]_-;_-* &quot;-&quot;??\ [$€-C0A]_-;_-@_-"/>
  </numFmts>
  <fonts count="16"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0"/>
      <name val="Arial"/>
      <family val="2"/>
    </font>
    <font>
      <sz val="11"/>
      <name val="Calibri"/>
      <family val="2"/>
      <scheme val="minor"/>
    </font>
    <font>
      <sz val="12"/>
      <color rgb="FF000000"/>
      <name val="Calibri"/>
      <family val="2"/>
      <scheme val="minor"/>
    </font>
    <font>
      <sz val="11"/>
      <color theme="1"/>
      <name val="Calibri"/>
      <family val="2"/>
    </font>
    <font>
      <sz val="11"/>
      <color theme="1"/>
      <name val="Calibri"/>
      <family val="2"/>
      <scheme val="minor"/>
    </font>
    <font>
      <sz val="11"/>
      <color theme="3"/>
      <name val="Calibri"/>
      <family val="2"/>
    </font>
    <font>
      <b/>
      <sz val="11"/>
      <color theme="3"/>
      <name val="Calibri"/>
      <family val="2"/>
      <scheme val="minor"/>
    </font>
    <font>
      <i/>
      <sz val="11.5"/>
      <color theme="1"/>
      <name val="Calibri"/>
      <family val="2"/>
      <scheme val="minor"/>
    </font>
    <font>
      <b/>
      <sz val="11.5"/>
      <color theme="1"/>
      <name val="Calibri"/>
      <family val="2"/>
      <scheme val="minor"/>
    </font>
    <font>
      <sz val="10"/>
      <name val="Calibri"/>
      <family val="2"/>
      <scheme val="minor"/>
    </font>
    <font>
      <b/>
      <sz val="11"/>
      <name val="Calibri"/>
      <family val="2"/>
      <scheme val="minor"/>
    </font>
    <font>
      <b/>
      <sz val="12"/>
      <color rgb="FF00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xf numFmtId="9" fontId="8" fillId="0" borderId="0" applyFont="0" applyFill="0" applyBorder="0" applyAlignment="0" applyProtection="0"/>
  </cellStyleXfs>
  <cellXfs count="41">
    <xf numFmtId="0" fontId="0" fillId="0" borderId="0" xfId="0"/>
    <xf numFmtId="0" fontId="0" fillId="0" borderId="0" xfId="0" applyAlignment="1">
      <alignment vertical="top"/>
    </xf>
    <xf numFmtId="0" fontId="0" fillId="0" borderId="0" xfId="0" applyAlignment="1" applyProtection="1">
      <alignment wrapText="1"/>
      <protection locked="0"/>
    </xf>
    <xf numFmtId="0" fontId="3" fillId="0" borderId="0" xfId="0" applyFont="1" applyAlignment="1">
      <alignment horizontal="left"/>
    </xf>
    <xf numFmtId="0" fontId="1" fillId="0" borderId="0" xfId="0" applyFont="1" applyAlignment="1">
      <alignment horizontal="justify" wrapText="1"/>
    </xf>
    <xf numFmtId="0" fontId="1" fillId="0" borderId="0" xfId="0" applyFont="1" applyAlignment="1">
      <alignment vertical="center"/>
    </xf>
    <xf numFmtId="0" fontId="0" fillId="0" borderId="0" xfId="0" applyAlignment="1" applyProtection="1">
      <alignment vertical="top"/>
      <protection locked="0"/>
    </xf>
    <xf numFmtId="165" fontId="0" fillId="0" borderId="0" xfId="0" applyNumberFormat="1"/>
    <xf numFmtId="164" fontId="0" fillId="0" borderId="0" xfId="0" applyNumberFormat="1"/>
    <xf numFmtId="9" fontId="2" fillId="5" borderId="2" xfId="2" applyFont="1" applyFill="1" applyBorder="1" applyAlignment="1" applyProtection="1">
      <alignment vertical="center" wrapText="1"/>
      <protection locked="0"/>
    </xf>
    <xf numFmtId="0" fontId="6" fillId="0" borderId="0" xfId="0" applyFont="1" applyAlignment="1">
      <alignment vertical="center"/>
    </xf>
    <xf numFmtId="0" fontId="0" fillId="0" borderId="0" xfId="0" applyAlignment="1">
      <alignment wrapText="1"/>
    </xf>
    <xf numFmtId="0" fontId="2" fillId="4" borderId="0" xfId="0" applyFont="1" applyFill="1" applyAlignment="1">
      <alignment vertical="center"/>
    </xf>
    <xf numFmtId="0" fontId="0" fillId="4" borderId="0" xfId="0" applyFill="1" applyAlignment="1">
      <alignment wrapText="1"/>
    </xf>
    <xf numFmtId="0" fontId="2" fillId="0" borderId="0" xfId="0" applyFont="1" applyAlignment="1">
      <alignment wrapText="1"/>
    </xf>
    <xf numFmtId="0" fontId="2" fillId="2" borderId="2"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2" xfId="0" applyFont="1" applyFill="1" applyBorder="1" applyAlignment="1">
      <alignment vertical="center" wrapText="1"/>
    </xf>
    <xf numFmtId="0" fontId="5" fillId="0" borderId="1" xfId="1" applyFont="1" applyBorder="1" applyAlignment="1">
      <alignment horizontal="left" vertical="center" wrapText="1"/>
    </xf>
    <xf numFmtId="164" fontId="9" fillId="0" borderId="1" xfId="0" applyNumberFormat="1" applyFont="1" applyBorder="1" applyAlignment="1">
      <alignment horizontal="right" vertical="top" wrapText="1"/>
    </xf>
    <xf numFmtId="164" fontId="7" fillId="0" borderId="1" xfId="0" applyNumberFormat="1" applyFont="1" applyBorder="1" applyAlignment="1">
      <alignment horizontal="right" vertical="center" wrapText="1"/>
    </xf>
    <xf numFmtId="164" fontId="0" fillId="0" borderId="0" xfId="0" applyNumberFormat="1" applyAlignment="1">
      <alignment wrapText="1"/>
    </xf>
    <xf numFmtId="164" fontId="9" fillId="0" borderId="1" xfId="0" applyNumberFormat="1" applyFont="1" applyBorder="1" applyAlignment="1">
      <alignment horizontal="right" vertical="center" wrapText="1"/>
    </xf>
    <xf numFmtId="0" fontId="5" fillId="0" borderId="0" xfId="1" applyFont="1" applyAlignment="1">
      <alignment horizontal="left" vertical="center" wrapText="1"/>
    </xf>
    <xf numFmtId="0" fontId="13" fillId="0" borderId="1" xfId="1" applyFont="1" applyBorder="1" applyAlignment="1">
      <alignment horizontal="left" vertical="center" wrapText="1"/>
    </xf>
    <xf numFmtId="0" fontId="2" fillId="3" borderId="1" xfId="0" applyFont="1" applyFill="1" applyBorder="1" applyAlignment="1">
      <alignment vertical="center" wrapText="1"/>
    </xf>
    <xf numFmtId="0" fontId="14" fillId="0" borderId="0" xfId="0" applyFont="1" applyAlignment="1">
      <alignment vertical="center"/>
    </xf>
    <xf numFmtId="0" fontId="13" fillId="0" borderId="2" xfId="1" applyFont="1" applyBorder="1" applyAlignment="1">
      <alignment horizontal="left" vertical="center" wrapText="1"/>
    </xf>
    <xf numFmtId="0" fontId="2" fillId="3" borderId="2" xfId="0" applyFont="1" applyFill="1" applyBorder="1" applyAlignment="1">
      <alignment horizontal="right" vertical="center" wrapText="1"/>
    </xf>
    <xf numFmtId="0" fontId="2" fillId="3" borderId="1" xfId="0" applyFont="1" applyFill="1" applyBorder="1" applyAlignment="1">
      <alignment horizontal="right" vertical="center" wrapText="1"/>
    </xf>
    <xf numFmtId="0" fontId="5"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3" fillId="0" borderId="1" xfId="1" applyFont="1" applyBorder="1" applyAlignment="1">
      <alignment horizontal="left" wrapText="1"/>
    </xf>
    <xf numFmtId="0" fontId="3" fillId="0" borderId="0" xfId="0" applyFont="1" applyAlignment="1">
      <alignment vertical="center"/>
    </xf>
    <xf numFmtId="0" fontId="3" fillId="5" borderId="0" xfId="0" applyFont="1" applyFill="1" applyAlignment="1" applyProtection="1">
      <alignment horizontal="left" vertical="center"/>
      <protection locked="0"/>
    </xf>
    <xf numFmtId="0" fontId="15" fillId="5" borderId="0" xfId="0" applyFont="1" applyFill="1" applyAlignment="1" applyProtection="1">
      <alignment horizontal="left" vertical="center"/>
      <protection locked="0"/>
    </xf>
    <xf numFmtId="0" fontId="11" fillId="5" borderId="0" xfId="0" applyFont="1" applyFill="1" applyAlignment="1">
      <alignment horizontal="left" wrapText="1"/>
    </xf>
  </cellXfs>
  <cellStyles count="3">
    <cellStyle name="Normal" xfId="0" builtinId="0"/>
    <cellStyle name="Normal 2" xfId="1"/>
    <cellStyle name="Percentat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23"/>
  <sheetViews>
    <sheetView showGridLines="0" tabSelected="1" zoomScale="115" zoomScaleNormal="115" workbookViewId="0">
      <selection activeCell="D15" sqref="D15"/>
    </sheetView>
  </sheetViews>
  <sheetFormatPr defaultColWidth="0" defaultRowHeight="15" zeroHeight="1" x14ac:dyDescent="0.25"/>
  <cols>
    <col min="1" max="1" width="59.7109375" customWidth="1"/>
    <col min="2" max="2" width="6.140625" customWidth="1"/>
    <col min="3" max="3" width="15.85546875" customWidth="1"/>
    <col min="4" max="4" width="13.28515625" customWidth="1"/>
    <col min="5" max="5" width="13" customWidth="1"/>
    <col min="6" max="6" width="17.7109375" hidden="1" customWidth="1"/>
    <col min="7" max="7" width="9.42578125" hidden="1" customWidth="1"/>
    <col min="8" max="8" width="4.7109375" hidden="1" customWidth="1"/>
    <col min="9" max="10" width="9.7109375" hidden="1" customWidth="1"/>
    <col min="11" max="11" width="10" hidden="1" customWidth="1"/>
    <col min="12" max="12" width="7.140625" hidden="1" customWidth="1"/>
    <col min="13" max="13" width="4.7109375" hidden="1" customWidth="1"/>
    <col min="14" max="15" width="9.7109375" hidden="1" customWidth="1"/>
    <col min="16" max="16" width="10" hidden="1" customWidth="1"/>
    <col min="17" max="17" width="7" hidden="1" customWidth="1"/>
    <col min="18" max="19" width="0" hidden="1" customWidth="1"/>
    <col min="20" max="16384" width="11.42578125" hidden="1"/>
  </cols>
  <sheetData>
    <row r="1" spans="1:18" ht="20.25" customHeight="1" x14ac:dyDescent="0.25">
      <c r="A1" s="3" t="s">
        <v>0</v>
      </c>
      <c r="B1" s="3"/>
    </row>
    <row r="2" spans="1:18" ht="15.75" x14ac:dyDescent="0.25">
      <c r="A2" s="4"/>
      <c r="B2" s="4"/>
    </row>
    <row r="3" spans="1:18" s="1" customFormat="1" ht="20.25" customHeight="1" x14ac:dyDescent="0.25">
      <c r="A3" s="37" t="s">
        <v>1</v>
      </c>
      <c r="B3" s="5"/>
      <c r="C3" s="27" t="s">
        <v>116</v>
      </c>
    </row>
    <row r="4" spans="1:18" s="1" customFormat="1" ht="20.25" customHeight="1" x14ac:dyDescent="0.25">
      <c r="A4" s="38" t="s">
        <v>2</v>
      </c>
      <c r="B4" s="38"/>
      <c r="C4" s="38"/>
      <c r="D4" s="38"/>
      <c r="E4" s="6"/>
    </row>
    <row r="5" spans="1:18" s="1" customFormat="1" ht="22.5" customHeight="1" x14ac:dyDescent="0.25">
      <c r="A5" s="39" t="s">
        <v>3</v>
      </c>
      <c r="B5" s="39"/>
      <c r="C5" s="39"/>
      <c r="D5" s="39"/>
      <c r="E5" s="6"/>
    </row>
    <row r="6" spans="1:18" s="1" customFormat="1" ht="11.25" customHeight="1" x14ac:dyDescent="0.25">
      <c r="A6" s="10"/>
      <c r="B6" s="10"/>
      <c r="C6" s="5"/>
      <c r="D6" s="5"/>
    </row>
    <row r="7" spans="1:18" ht="13.5" customHeight="1" x14ac:dyDescent="0.25">
      <c r="A7" s="40" t="s">
        <v>4</v>
      </c>
      <c r="B7" s="40"/>
      <c r="C7" s="40"/>
      <c r="D7" s="40"/>
      <c r="E7" s="40"/>
    </row>
    <row r="8" spans="1:18" ht="19.5" customHeight="1" x14ac:dyDescent="0.25">
      <c r="E8" s="11"/>
    </row>
    <row r="9" spans="1:18" x14ac:dyDescent="0.25"/>
    <row r="10" spans="1:18" ht="22.5" customHeight="1" x14ac:dyDescent="0.25">
      <c r="A10" s="12" t="s">
        <v>5</v>
      </c>
      <c r="B10" s="12"/>
      <c r="C10" s="13"/>
      <c r="D10" s="13"/>
      <c r="E10" s="13"/>
      <c r="F10" s="2"/>
      <c r="G10" s="2"/>
      <c r="H10" s="2"/>
      <c r="I10" s="2"/>
      <c r="J10" s="2"/>
      <c r="K10" s="2"/>
      <c r="L10" s="2"/>
      <c r="M10" s="2"/>
      <c r="N10" s="2"/>
      <c r="O10" s="2"/>
      <c r="P10" s="2"/>
      <c r="Q10" s="2"/>
      <c r="R10" s="1"/>
    </row>
    <row r="11" spans="1:18" ht="20.25" customHeight="1" x14ac:dyDescent="0.25">
      <c r="A11" s="14"/>
      <c r="B11" s="14"/>
      <c r="C11" s="11"/>
      <c r="D11" s="11"/>
    </row>
    <row r="12" spans="1:18" x14ac:dyDescent="0.25">
      <c r="A12" s="12" t="s">
        <v>6</v>
      </c>
      <c r="B12" s="12"/>
      <c r="C12" s="11"/>
      <c r="D12" s="11"/>
    </row>
    <row r="13" spans="1:18" ht="10.5" customHeight="1" x14ac:dyDescent="0.25">
      <c r="A13" s="14"/>
      <c r="B13" s="14"/>
      <c r="C13" s="11"/>
      <c r="D13" s="11"/>
    </row>
    <row r="14" spans="1:18" ht="45" x14ac:dyDescent="0.25">
      <c r="A14" s="15" t="s">
        <v>7</v>
      </c>
      <c r="B14" s="17" t="s">
        <v>8</v>
      </c>
      <c r="C14" s="16" t="s">
        <v>9</v>
      </c>
      <c r="D14" s="17" t="s">
        <v>10</v>
      </c>
    </row>
    <row r="15" spans="1:18" x14ac:dyDescent="0.25">
      <c r="A15" s="18" t="s">
        <v>11</v>
      </c>
      <c r="B15" s="18"/>
      <c r="C15" s="18"/>
      <c r="D15" s="9"/>
    </row>
    <row r="16" spans="1:18" ht="18" customHeight="1" x14ac:dyDescent="0.25">
      <c r="A16" s="19" t="s">
        <v>12</v>
      </c>
      <c r="B16" s="31" t="s">
        <v>13</v>
      </c>
      <c r="C16" s="20">
        <v>35</v>
      </c>
      <c r="D16" s="21">
        <f>C16*(1-$D$15)</f>
        <v>35</v>
      </c>
      <c r="F16" s="8"/>
    </row>
    <row r="17" spans="1:6" ht="18" customHeight="1" x14ac:dyDescent="0.25">
      <c r="A17" s="19" t="s">
        <v>14</v>
      </c>
      <c r="B17" s="31" t="s">
        <v>13</v>
      </c>
      <c r="C17" s="20">
        <v>65</v>
      </c>
      <c r="D17" s="21">
        <f t="shared" ref="D17:D19" si="0">C17*(1-$D$15)</f>
        <v>65</v>
      </c>
      <c r="F17" s="8"/>
    </row>
    <row r="18" spans="1:6" ht="18" customHeight="1" x14ac:dyDescent="0.25">
      <c r="A18" s="19" t="s">
        <v>15</v>
      </c>
      <c r="B18" s="31" t="s">
        <v>13</v>
      </c>
      <c r="C18" s="20">
        <v>50</v>
      </c>
      <c r="D18" s="21">
        <f t="shared" si="0"/>
        <v>50</v>
      </c>
      <c r="F18" s="8"/>
    </row>
    <row r="19" spans="1:6" ht="18" customHeight="1" x14ac:dyDescent="0.25">
      <c r="A19" s="19" t="s">
        <v>16</v>
      </c>
      <c r="B19" s="31" t="s">
        <v>13</v>
      </c>
      <c r="C19" s="20">
        <v>95</v>
      </c>
      <c r="D19" s="21">
        <f t="shared" si="0"/>
        <v>95</v>
      </c>
      <c r="F19" s="8"/>
    </row>
    <row r="20" spans="1:6" x14ac:dyDescent="0.25">
      <c r="A20" s="14"/>
      <c r="B20" s="14"/>
      <c r="C20" s="22"/>
      <c r="D20" s="11"/>
    </row>
    <row r="21" spans="1:6" x14ac:dyDescent="0.25">
      <c r="A21" s="12" t="s">
        <v>17</v>
      </c>
      <c r="B21" s="12"/>
      <c r="C21" s="22"/>
      <c r="D21" s="11"/>
    </row>
    <row r="22" spans="1:6" x14ac:dyDescent="0.25">
      <c r="A22" s="14"/>
      <c r="B22" s="14"/>
      <c r="C22" s="22"/>
      <c r="D22" s="11"/>
    </row>
    <row r="23" spans="1:6" ht="45" x14ac:dyDescent="0.25">
      <c r="A23" s="15" t="s">
        <v>7</v>
      </c>
      <c r="B23" s="17" t="s">
        <v>8</v>
      </c>
      <c r="C23" s="16" t="s">
        <v>18</v>
      </c>
      <c r="D23" s="17" t="s">
        <v>19</v>
      </c>
    </row>
    <row r="24" spans="1:6" x14ac:dyDescent="0.25">
      <c r="A24" s="18" t="s">
        <v>17</v>
      </c>
      <c r="B24" s="18"/>
      <c r="C24" s="18"/>
      <c r="D24" s="9"/>
    </row>
    <row r="25" spans="1:6" ht="15" customHeight="1" x14ac:dyDescent="0.25">
      <c r="A25" s="19" t="s">
        <v>20</v>
      </c>
      <c r="B25" s="31" t="s">
        <v>21</v>
      </c>
      <c r="C25" s="20">
        <v>170</v>
      </c>
      <c r="D25" s="21">
        <f>C25*(1-$D$24)</f>
        <v>170</v>
      </c>
    </row>
    <row r="26" spans="1:6" ht="15" customHeight="1" x14ac:dyDescent="0.25">
      <c r="A26" s="19" t="s">
        <v>22</v>
      </c>
      <c r="B26" s="31" t="s">
        <v>21</v>
      </c>
      <c r="C26" s="20">
        <v>315</v>
      </c>
      <c r="D26" s="21">
        <f t="shared" ref="D26:D30" si="1">C26*(1-$D$24)</f>
        <v>315</v>
      </c>
    </row>
    <row r="27" spans="1:6" ht="15" customHeight="1" x14ac:dyDescent="0.25">
      <c r="A27" s="19" t="s">
        <v>23</v>
      </c>
      <c r="B27" s="31" t="s">
        <v>21</v>
      </c>
      <c r="C27" s="20">
        <v>90</v>
      </c>
      <c r="D27" s="21">
        <f t="shared" si="1"/>
        <v>90</v>
      </c>
    </row>
    <row r="28" spans="1:6" ht="15" customHeight="1" x14ac:dyDescent="0.25">
      <c r="A28" s="19" t="s">
        <v>24</v>
      </c>
      <c r="B28" s="31" t="s">
        <v>21</v>
      </c>
      <c r="C28" s="20">
        <v>170</v>
      </c>
      <c r="D28" s="21">
        <f t="shared" si="1"/>
        <v>170</v>
      </c>
    </row>
    <row r="29" spans="1:6" ht="15" customHeight="1" x14ac:dyDescent="0.25">
      <c r="A29" s="19" t="s">
        <v>25</v>
      </c>
      <c r="B29" s="31" t="s">
        <v>21</v>
      </c>
      <c r="C29" s="20">
        <v>30</v>
      </c>
      <c r="D29" s="21">
        <f t="shared" si="1"/>
        <v>30</v>
      </c>
    </row>
    <row r="30" spans="1:6" ht="15" customHeight="1" x14ac:dyDescent="0.25">
      <c r="A30" s="19" t="s">
        <v>26</v>
      </c>
      <c r="B30" s="31" t="s">
        <v>21</v>
      </c>
      <c r="C30" s="20">
        <v>75</v>
      </c>
      <c r="D30" s="21">
        <f t="shared" si="1"/>
        <v>75</v>
      </c>
    </row>
    <row r="31" spans="1:6" x14ac:dyDescent="0.25"/>
    <row r="32" spans="1:6" ht="20.25" customHeight="1" x14ac:dyDescent="0.25">
      <c r="A32" s="14"/>
      <c r="B32" s="14"/>
      <c r="C32" s="22"/>
      <c r="D32" s="11"/>
    </row>
    <row r="33" spans="1:6" x14ac:dyDescent="0.25">
      <c r="A33" s="12" t="s">
        <v>27</v>
      </c>
      <c r="B33" s="12"/>
      <c r="C33" s="22"/>
      <c r="D33" s="11"/>
    </row>
    <row r="34" spans="1:6" x14ac:dyDescent="0.25">
      <c r="A34" s="14"/>
      <c r="B34" s="14"/>
      <c r="C34" s="11"/>
      <c r="D34" s="11"/>
    </row>
    <row r="35" spans="1:6" ht="57.75" customHeight="1" x14ac:dyDescent="0.25">
      <c r="A35" s="15" t="s">
        <v>28</v>
      </c>
      <c r="B35" s="17" t="s">
        <v>8</v>
      </c>
      <c r="C35" s="16" t="s">
        <v>29</v>
      </c>
      <c r="D35" s="17" t="s">
        <v>30</v>
      </c>
    </row>
    <row r="36" spans="1:6" ht="20.100000000000001" customHeight="1" x14ac:dyDescent="0.25">
      <c r="A36" s="18" t="s">
        <v>27</v>
      </c>
      <c r="B36" s="18"/>
      <c r="C36" s="18"/>
      <c r="D36" s="9"/>
    </row>
    <row r="37" spans="1:6" ht="18" customHeight="1" x14ac:dyDescent="0.25">
      <c r="A37" s="18" t="s">
        <v>31</v>
      </c>
      <c r="B37" s="18"/>
      <c r="C37" s="18"/>
      <c r="D37" s="18"/>
    </row>
    <row r="38" spans="1:6" ht="127.5" x14ac:dyDescent="0.25">
      <c r="A38" s="25" t="s">
        <v>32</v>
      </c>
      <c r="B38" s="32" t="s">
        <v>21</v>
      </c>
      <c r="C38" s="23">
        <v>1352.16</v>
      </c>
      <c r="D38" s="21">
        <f>C38*(1-$D$36)</f>
        <v>1352.16</v>
      </c>
      <c r="F38" s="8"/>
    </row>
    <row r="39" spans="1:6" ht="66.75" customHeight="1" x14ac:dyDescent="0.25">
      <c r="A39" s="25" t="s">
        <v>33</v>
      </c>
      <c r="B39" s="32" t="s">
        <v>21</v>
      </c>
      <c r="C39" s="23">
        <v>67.66</v>
      </c>
      <c r="D39" s="21">
        <f t="shared" ref="D39:D102" si="2">C39*(1-$D$36)</f>
        <v>67.66</v>
      </c>
      <c r="F39" s="8"/>
    </row>
    <row r="40" spans="1:6" ht="71.25" customHeight="1" x14ac:dyDescent="0.25">
      <c r="A40" s="25" t="s">
        <v>34</v>
      </c>
      <c r="B40" s="32" t="s">
        <v>21</v>
      </c>
      <c r="C40" s="23">
        <v>98.1</v>
      </c>
      <c r="D40" s="21">
        <f t="shared" si="2"/>
        <v>98.1</v>
      </c>
      <c r="F40" s="8"/>
    </row>
    <row r="41" spans="1:6" ht="69" customHeight="1" x14ac:dyDescent="0.25">
      <c r="A41" s="25" t="s">
        <v>35</v>
      </c>
      <c r="B41" s="32" t="s">
        <v>21</v>
      </c>
      <c r="C41" s="23">
        <v>53.19</v>
      </c>
      <c r="D41" s="21">
        <f t="shared" si="2"/>
        <v>53.19</v>
      </c>
      <c r="F41" s="8"/>
    </row>
    <row r="42" spans="1:6" ht="114.75" customHeight="1" x14ac:dyDescent="0.25">
      <c r="A42" s="25" t="s">
        <v>36</v>
      </c>
      <c r="B42" s="32" t="s">
        <v>21</v>
      </c>
      <c r="C42" s="23">
        <v>881.36</v>
      </c>
      <c r="D42" s="21">
        <f t="shared" si="2"/>
        <v>881.36</v>
      </c>
      <c r="F42" s="8"/>
    </row>
    <row r="43" spans="1:6" ht="78.75" customHeight="1" x14ac:dyDescent="0.25">
      <c r="A43" s="25" t="s">
        <v>37</v>
      </c>
      <c r="B43" s="32" t="s">
        <v>21</v>
      </c>
      <c r="C43" s="23">
        <v>156.75</v>
      </c>
      <c r="D43" s="21">
        <f t="shared" si="2"/>
        <v>156.75</v>
      </c>
      <c r="F43" s="8"/>
    </row>
    <row r="44" spans="1:6" ht="68.25" customHeight="1" x14ac:dyDescent="0.25">
      <c r="A44" s="25" t="s">
        <v>38</v>
      </c>
      <c r="B44" s="32" t="s">
        <v>21</v>
      </c>
      <c r="C44" s="23">
        <v>29.48</v>
      </c>
      <c r="D44" s="21">
        <f t="shared" si="2"/>
        <v>29.48</v>
      </c>
      <c r="F44" s="8"/>
    </row>
    <row r="45" spans="1:6" ht="57" customHeight="1" x14ac:dyDescent="0.25">
      <c r="A45" s="25" t="s">
        <v>39</v>
      </c>
      <c r="B45" s="32" t="s">
        <v>21</v>
      </c>
      <c r="C45" s="23">
        <v>30.46</v>
      </c>
      <c r="D45" s="21">
        <f t="shared" si="2"/>
        <v>30.46</v>
      </c>
      <c r="F45" s="8"/>
    </row>
    <row r="46" spans="1:6" ht="63.75" x14ac:dyDescent="0.25">
      <c r="A46" s="25" t="s">
        <v>40</v>
      </c>
      <c r="B46" s="32" t="s">
        <v>21</v>
      </c>
      <c r="C46" s="23">
        <v>23.53</v>
      </c>
      <c r="D46" s="21">
        <f t="shared" si="2"/>
        <v>23.53</v>
      </c>
      <c r="F46" s="8"/>
    </row>
    <row r="47" spans="1:6" ht="84.75" customHeight="1" x14ac:dyDescent="0.25">
      <c r="A47" s="25" t="s">
        <v>41</v>
      </c>
      <c r="B47" s="32" t="s">
        <v>21</v>
      </c>
      <c r="C47" s="23">
        <v>936.02</v>
      </c>
      <c r="D47" s="21">
        <f t="shared" si="2"/>
        <v>936.02</v>
      </c>
      <c r="F47" s="8"/>
    </row>
    <row r="48" spans="1:6" ht="127.5" x14ac:dyDescent="0.25">
      <c r="A48" s="28" t="s">
        <v>42</v>
      </c>
      <c r="B48" s="33" t="s">
        <v>21</v>
      </c>
      <c r="C48" s="23">
        <v>220.45</v>
      </c>
      <c r="D48" s="21">
        <f t="shared" si="2"/>
        <v>220.45</v>
      </c>
      <c r="F48" s="8"/>
    </row>
    <row r="49" spans="1:6" ht="84" customHeight="1" x14ac:dyDescent="0.25">
      <c r="A49" s="25" t="s">
        <v>43</v>
      </c>
      <c r="B49" s="32" t="s">
        <v>21</v>
      </c>
      <c r="C49" s="23">
        <v>116.36</v>
      </c>
      <c r="D49" s="21">
        <f t="shared" si="2"/>
        <v>116.36</v>
      </c>
      <c r="F49" s="8"/>
    </row>
    <row r="50" spans="1:6" ht="96.75" customHeight="1" x14ac:dyDescent="0.25">
      <c r="A50" s="25" t="s">
        <v>44</v>
      </c>
      <c r="B50" s="32" t="s">
        <v>21</v>
      </c>
      <c r="C50" s="23">
        <v>307.47000000000003</v>
      </c>
      <c r="D50" s="21">
        <f t="shared" si="2"/>
        <v>307.47000000000003</v>
      </c>
      <c r="F50" s="8"/>
    </row>
    <row r="51" spans="1:6" ht="25.5" x14ac:dyDescent="0.25">
      <c r="A51" s="25" t="s">
        <v>45</v>
      </c>
      <c r="B51" s="32" t="s">
        <v>21</v>
      </c>
      <c r="C51" s="23">
        <v>84.41</v>
      </c>
      <c r="D51" s="21">
        <f t="shared" si="2"/>
        <v>84.41</v>
      </c>
      <c r="F51" s="8"/>
    </row>
    <row r="52" spans="1:6" ht="25.5" x14ac:dyDescent="0.25">
      <c r="A52" s="25" t="s">
        <v>46</v>
      </c>
      <c r="B52" s="32" t="s">
        <v>21</v>
      </c>
      <c r="C52" s="23">
        <v>118.03</v>
      </c>
      <c r="D52" s="21">
        <f t="shared" si="2"/>
        <v>118.03</v>
      </c>
      <c r="F52" s="8"/>
    </row>
    <row r="53" spans="1:6" ht="38.25" x14ac:dyDescent="0.25">
      <c r="A53" s="25" t="s">
        <v>47</v>
      </c>
      <c r="B53" s="32" t="s">
        <v>21</v>
      </c>
      <c r="C53" s="23">
        <v>78.23</v>
      </c>
      <c r="D53" s="21">
        <f t="shared" si="2"/>
        <v>78.23</v>
      </c>
      <c r="F53" s="8"/>
    </row>
    <row r="54" spans="1:6" ht="18" customHeight="1" x14ac:dyDescent="0.25">
      <c r="A54" s="18" t="s">
        <v>48</v>
      </c>
      <c r="B54" s="34"/>
      <c r="C54" s="29"/>
      <c r="D54" s="29"/>
      <c r="F54" s="8"/>
    </row>
    <row r="55" spans="1:6" ht="63.75" x14ac:dyDescent="0.25">
      <c r="A55" s="25" t="s">
        <v>49</v>
      </c>
      <c r="B55" s="32" t="s">
        <v>21</v>
      </c>
      <c r="C55" s="23">
        <v>8.0299999999999994</v>
      </c>
      <c r="D55" s="21">
        <f t="shared" si="2"/>
        <v>8.0299999999999994</v>
      </c>
      <c r="F55" s="8"/>
    </row>
    <row r="56" spans="1:6" ht="63.75" x14ac:dyDescent="0.25">
      <c r="A56" s="25" t="s">
        <v>50</v>
      </c>
      <c r="B56" s="32" t="s">
        <v>21</v>
      </c>
      <c r="C56" s="23">
        <v>8.68</v>
      </c>
      <c r="D56" s="21">
        <f t="shared" si="2"/>
        <v>8.68</v>
      </c>
      <c r="F56" s="8"/>
    </row>
    <row r="57" spans="1:6" ht="63.75" x14ac:dyDescent="0.25">
      <c r="A57" s="25" t="s">
        <v>51</v>
      </c>
      <c r="B57" s="32" t="s">
        <v>21</v>
      </c>
      <c r="C57" s="23">
        <v>9.34</v>
      </c>
      <c r="D57" s="21">
        <f t="shared" si="2"/>
        <v>9.34</v>
      </c>
      <c r="F57" s="8"/>
    </row>
    <row r="58" spans="1:6" ht="63.75" x14ac:dyDescent="0.25">
      <c r="A58" s="25" t="s">
        <v>52</v>
      </c>
      <c r="B58" s="32" t="s">
        <v>21</v>
      </c>
      <c r="C58" s="23">
        <v>18.91</v>
      </c>
      <c r="D58" s="21">
        <f t="shared" si="2"/>
        <v>18.91</v>
      </c>
      <c r="F58" s="8"/>
    </row>
    <row r="59" spans="1:6" ht="89.25" x14ac:dyDescent="0.25">
      <c r="A59" s="25" t="s">
        <v>53</v>
      </c>
      <c r="B59" s="32" t="s">
        <v>21</v>
      </c>
      <c r="C59" s="23">
        <v>4.6900000000000004</v>
      </c>
      <c r="D59" s="21">
        <f t="shared" si="2"/>
        <v>4.6900000000000004</v>
      </c>
      <c r="F59" s="8"/>
    </row>
    <row r="60" spans="1:6" ht="80.25" customHeight="1" x14ac:dyDescent="0.25">
      <c r="A60" s="25" t="s">
        <v>54</v>
      </c>
      <c r="B60" s="32" t="s">
        <v>21</v>
      </c>
      <c r="C60" s="23">
        <v>22.04</v>
      </c>
      <c r="D60" s="21">
        <f t="shared" si="2"/>
        <v>22.04</v>
      </c>
      <c r="F60" s="8"/>
    </row>
    <row r="61" spans="1:6" ht="81.75" customHeight="1" x14ac:dyDescent="0.25">
      <c r="A61" s="25" t="s">
        <v>55</v>
      </c>
      <c r="B61" s="32" t="s">
        <v>21</v>
      </c>
      <c r="C61" s="23">
        <v>24.63</v>
      </c>
      <c r="D61" s="21">
        <f t="shared" si="2"/>
        <v>24.63</v>
      </c>
      <c r="F61" s="8"/>
    </row>
    <row r="62" spans="1:6" ht="89.25" x14ac:dyDescent="0.25">
      <c r="A62" s="25" t="s">
        <v>56</v>
      </c>
      <c r="B62" s="32" t="s">
        <v>21</v>
      </c>
      <c r="C62" s="23">
        <v>27.12</v>
      </c>
      <c r="D62" s="21">
        <f t="shared" si="2"/>
        <v>27.12</v>
      </c>
      <c r="F62" s="8"/>
    </row>
    <row r="63" spans="1:6" ht="81.75" customHeight="1" x14ac:dyDescent="0.25">
      <c r="A63" s="25" t="s">
        <v>57</v>
      </c>
      <c r="B63" s="32" t="s">
        <v>21</v>
      </c>
      <c r="C63" s="23">
        <v>46.54</v>
      </c>
      <c r="D63" s="21">
        <f t="shared" si="2"/>
        <v>46.54</v>
      </c>
      <c r="F63" s="8"/>
    </row>
    <row r="64" spans="1:6" ht="18" customHeight="1" x14ac:dyDescent="0.25">
      <c r="A64" s="18" t="s">
        <v>58</v>
      </c>
      <c r="B64" s="34"/>
      <c r="C64" s="29"/>
      <c r="D64" s="29"/>
      <c r="F64" s="8"/>
    </row>
    <row r="65" spans="1:6" ht="38.25" x14ac:dyDescent="0.25">
      <c r="A65" s="28" t="s">
        <v>59</v>
      </c>
      <c r="B65" s="33" t="s">
        <v>21</v>
      </c>
      <c r="C65" s="23">
        <v>9.9</v>
      </c>
      <c r="D65" s="21">
        <f t="shared" si="2"/>
        <v>9.9</v>
      </c>
      <c r="F65" s="8"/>
    </row>
    <row r="66" spans="1:6" ht="38.25" x14ac:dyDescent="0.25">
      <c r="A66" s="28" t="s">
        <v>60</v>
      </c>
      <c r="B66" s="33" t="s">
        <v>21</v>
      </c>
      <c r="C66" s="23">
        <v>25.1</v>
      </c>
      <c r="D66" s="21">
        <f t="shared" si="2"/>
        <v>25.1</v>
      </c>
      <c r="F66" s="8"/>
    </row>
    <row r="67" spans="1:6" ht="38.25" x14ac:dyDescent="0.25">
      <c r="A67" s="28" t="s">
        <v>61</v>
      </c>
      <c r="B67" s="33" t="s">
        <v>21</v>
      </c>
      <c r="C67" s="23">
        <v>44.63</v>
      </c>
      <c r="D67" s="21">
        <f t="shared" si="2"/>
        <v>44.63</v>
      </c>
      <c r="F67" s="8"/>
    </row>
    <row r="68" spans="1:6" ht="38.25" x14ac:dyDescent="0.25">
      <c r="A68" s="28" t="s">
        <v>62</v>
      </c>
      <c r="B68" s="33" t="s">
        <v>21</v>
      </c>
      <c r="C68" s="23">
        <v>6.49</v>
      </c>
      <c r="D68" s="21">
        <f t="shared" si="2"/>
        <v>6.49</v>
      </c>
      <c r="F68" s="8"/>
    </row>
    <row r="69" spans="1:6" ht="179.25" customHeight="1" x14ac:dyDescent="0.25">
      <c r="A69" s="28" t="s">
        <v>63</v>
      </c>
      <c r="B69" s="33" t="s">
        <v>21</v>
      </c>
      <c r="C69" s="23">
        <v>469.69</v>
      </c>
      <c r="D69" s="21">
        <f t="shared" si="2"/>
        <v>469.69</v>
      </c>
      <c r="F69" s="8"/>
    </row>
    <row r="70" spans="1:6" ht="85.5" customHeight="1" x14ac:dyDescent="0.25">
      <c r="A70" s="28" t="s">
        <v>64</v>
      </c>
      <c r="B70" s="33" t="s">
        <v>21</v>
      </c>
      <c r="C70" s="23">
        <v>436.22</v>
      </c>
      <c r="D70" s="21">
        <f t="shared" si="2"/>
        <v>436.22</v>
      </c>
      <c r="F70" s="8"/>
    </row>
    <row r="71" spans="1:6" ht="25.5" x14ac:dyDescent="0.25">
      <c r="A71" s="28" t="s">
        <v>65</v>
      </c>
      <c r="B71" s="33" t="s">
        <v>21</v>
      </c>
      <c r="C71" s="23">
        <v>469.69</v>
      </c>
      <c r="D71" s="21">
        <f t="shared" si="2"/>
        <v>469.69</v>
      </c>
      <c r="F71" s="8"/>
    </row>
    <row r="72" spans="1:6" ht="25.5" x14ac:dyDescent="0.25">
      <c r="A72" s="28" t="s">
        <v>66</v>
      </c>
      <c r="B72" s="33" t="s">
        <v>21</v>
      </c>
      <c r="C72" s="23">
        <v>469.69</v>
      </c>
      <c r="D72" s="21">
        <f t="shared" si="2"/>
        <v>469.69</v>
      </c>
      <c r="F72" s="8"/>
    </row>
    <row r="73" spans="1:6" ht="18.75" customHeight="1" x14ac:dyDescent="0.25">
      <c r="A73" s="18" t="s">
        <v>67</v>
      </c>
      <c r="B73" s="34"/>
      <c r="C73" s="29"/>
      <c r="D73" s="29"/>
      <c r="F73" s="7"/>
    </row>
    <row r="74" spans="1:6" ht="123" customHeight="1" x14ac:dyDescent="0.25">
      <c r="A74" s="25" t="s">
        <v>68</v>
      </c>
      <c r="B74" s="32" t="s">
        <v>69</v>
      </c>
      <c r="C74" s="23">
        <v>3.19</v>
      </c>
      <c r="D74" s="21">
        <f t="shared" si="2"/>
        <v>3.19</v>
      </c>
      <c r="F74" s="7"/>
    </row>
    <row r="75" spans="1:6" ht="63.75" x14ac:dyDescent="0.25">
      <c r="A75" s="25" t="s">
        <v>70</v>
      </c>
      <c r="B75" s="32" t="s">
        <v>69</v>
      </c>
      <c r="C75" s="23">
        <v>15.73</v>
      </c>
      <c r="D75" s="21">
        <f t="shared" si="2"/>
        <v>15.73</v>
      </c>
      <c r="F75" s="7"/>
    </row>
    <row r="76" spans="1:6" ht="63.75" x14ac:dyDescent="0.25">
      <c r="A76" s="25" t="s">
        <v>71</v>
      </c>
      <c r="B76" s="32" t="s">
        <v>69</v>
      </c>
      <c r="C76" s="23">
        <v>6.54</v>
      </c>
      <c r="D76" s="21">
        <f t="shared" si="2"/>
        <v>6.54</v>
      </c>
      <c r="E76" s="24"/>
      <c r="F76" s="7"/>
    </row>
    <row r="77" spans="1:6" ht="103.5" customHeight="1" x14ac:dyDescent="0.25">
      <c r="A77" s="25" t="s">
        <v>72</v>
      </c>
      <c r="B77" s="32" t="s">
        <v>69</v>
      </c>
      <c r="C77" s="23">
        <v>39.630000000000003</v>
      </c>
      <c r="D77" s="21">
        <f t="shared" si="2"/>
        <v>39.630000000000003</v>
      </c>
      <c r="F77" s="8"/>
    </row>
    <row r="78" spans="1:6" ht="89.25" x14ac:dyDescent="0.25">
      <c r="A78" s="25" t="s">
        <v>73</v>
      </c>
      <c r="B78" s="32" t="s">
        <v>69</v>
      </c>
      <c r="C78" s="23">
        <v>49.97</v>
      </c>
      <c r="D78" s="21">
        <f t="shared" si="2"/>
        <v>49.97</v>
      </c>
    </row>
    <row r="79" spans="1:6" ht="147.75" customHeight="1" x14ac:dyDescent="0.25">
      <c r="A79" s="25" t="s">
        <v>74</v>
      </c>
      <c r="B79" s="32" t="s">
        <v>21</v>
      </c>
      <c r="C79" s="23">
        <v>152.68</v>
      </c>
      <c r="D79" s="21">
        <f t="shared" si="2"/>
        <v>152.68</v>
      </c>
    </row>
    <row r="80" spans="1:6" ht="122.25" customHeight="1" x14ac:dyDescent="0.25">
      <c r="A80" s="25" t="s">
        <v>75</v>
      </c>
      <c r="B80" s="32" t="s">
        <v>21</v>
      </c>
      <c r="C80" s="23">
        <v>214.2</v>
      </c>
      <c r="D80" s="21">
        <f t="shared" si="2"/>
        <v>214.2</v>
      </c>
    </row>
    <row r="81" spans="1:5" ht="79.5" customHeight="1" x14ac:dyDescent="0.25">
      <c r="A81" s="25" t="s">
        <v>76</v>
      </c>
      <c r="B81" s="32" t="s">
        <v>21</v>
      </c>
      <c r="C81" s="23">
        <v>31.33</v>
      </c>
      <c r="D81" s="21">
        <f t="shared" si="2"/>
        <v>31.33</v>
      </c>
      <c r="E81" s="24"/>
    </row>
    <row r="82" spans="1:5" ht="79.5" customHeight="1" x14ac:dyDescent="0.25">
      <c r="A82" s="25" t="s">
        <v>77</v>
      </c>
      <c r="B82" s="32" t="s">
        <v>21</v>
      </c>
      <c r="C82" s="23">
        <v>25.22</v>
      </c>
      <c r="D82" s="21">
        <f t="shared" si="2"/>
        <v>25.22</v>
      </c>
      <c r="E82" s="24"/>
    </row>
    <row r="83" spans="1:5" ht="132.75" customHeight="1" x14ac:dyDescent="0.25">
      <c r="A83" s="25" t="s">
        <v>78</v>
      </c>
      <c r="B83" s="32" t="s">
        <v>21</v>
      </c>
      <c r="C83" s="23">
        <v>42.7</v>
      </c>
      <c r="D83" s="21">
        <f t="shared" si="2"/>
        <v>42.7</v>
      </c>
      <c r="E83" s="24"/>
    </row>
    <row r="84" spans="1:5" ht="102" x14ac:dyDescent="0.25">
      <c r="A84" s="25" t="s">
        <v>79</v>
      </c>
      <c r="B84" s="32" t="s">
        <v>21</v>
      </c>
      <c r="C84" s="23">
        <v>25.22</v>
      </c>
      <c r="D84" s="21">
        <f t="shared" si="2"/>
        <v>25.22</v>
      </c>
      <c r="E84" s="24"/>
    </row>
    <row r="85" spans="1:5" ht="102" x14ac:dyDescent="0.25">
      <c r="A85" s="25" t="s">
        <v>80</v>
      </c>
      <c r="B85" s="32" t="s">
        <v>21</v>
      </c>
      <c r="C85" s="23">
        <v>26.55</v>
      </c>
      <c r="D85" s="21">
        <f t="shared" si="2"/>
        <v>26.55</v>
      </c>
      <c r="E85" s="24"/>
    </row>
    <row r="86" spans="1:5" ht="102" x14ac:dyDescent="0.25">
      <c r="A86" s="25" t="s">
        <v>81</v>
      </c>
      <c r="B86" s="32" t="s">
        <v>21</v>
      </c>
      <c r="C86" s="23">
        <v>29.21</v>
      </c>
      <c r="D86" s="21">
        <f t="shared" si="2"/>
        <v>29.21</v>
      </c>
      <c r="E86" s="24"/>
    </row>
    <row r="87" spans="1:5" ht="102" x14ac:dyDescent="0.25">
      <c r="A87" s="25" t="s">
        <v>82</v>
      </c>
      <c r="B87" s="32" t="s">
        <v>21</v>
      </c>
      <c r="C87" s="23">
        <v>31.86</v>
      </c>
      <c r="D87" s="21">
        <f t="shared" si="2"/>
        <v>31.86</v>
      </c>
      <c r="E87" s="24"/>
    </row>
    <row r="88" spans="1:5" ht="102" x14ac:dyDescent="0.25">
      <c r="A88" s="25" t="s">
        <v>83</v>
      </c>
      <c r="B88" s="32" t="s">
        <v>21</v>
      </c>
      <c r="C88" s="23">
        <v>33.19</v>
      </c>
      <c r="D88" s="21">
        <f t="shared" si="2"/>
        <v>33.19</v>
      </c>
      <c r="E88" s="24"/>
    </row>
    <row r="89" spans="1:5" ht="216.75" x14ac:dyDescent="0.25">
      <c r="A89" s="25" t="s">
        <v>84</v>
      </c>
      <c r="B89" s="32" t="s">
        <v>21</v>
      </c>
      <c r="C89" s="23">
        <v>23.18</v>
      </c>
      <c r="D89" s="21">
        <f t="shared" si="2"/>
        <v>23.18</v>
      </c>
      <c r="E89" s="24"/>
    </row>
    <row r="90" spans="1:5" x14ac:dyDescent="0.25">
      <c r="A90" s="26" t="s">
        <v>85</v>
      </c>
      <c r="B90" s="35"/>
      <c r="C90" s="30"/>
      <c r="D90" s="30"/>
    </row>
    <row r="91" spans="1:5" ht="94.5" customHeight="1" x14ac:dyDescent="0.25">
      <c r="A91" s="25" t="s">
        <v>86</v>
      </c>
      <c r="B91" s="32" t="s">
        <v>21</v>
      </c>
      <c r="C91" s="23">
        <v>18.59</v>
      </c>
      <c r="D91" s="21">
        <f t="shared" si="2"/>
        <v>18.59</v>
      </c>
    </row>
    <row r="92" spans="1:5" ht="101.25" customHeight="1" x14ac:dyDescent="0.25">
      <c r="A92" s="25" t="s">
        <v>87</v>
      </c>
      <c r="B92" s="32" t="s">
        <v>21</v>
      </c>
      <c r="C92" s="23">
        <v>18.690000000000001</v>
      </c>
      <c r="D92" s="21">
        <f t="shared" si="2"/>
        <v>18.690000000000001</v>
      </c>
    </row>
    <row r="93" spans="1:5" ht="94.5" customHeight="1" x14ac:dyDescent="0.25">
      <c r="A93" s="25" t="s">
        <v>88</v>
      </c>
      <c r="B93" s="32" t="s">
        <v>21</v>
      </c>
      <c r="C93" s="23">
        <v>14.34</v>
      </c>
      <c r="D93" s="21">
        <f t="shared" si="2"/>
        <v>14.34</v>
      </c>
    </row>
    <row r="94" spans="1:5" ht="94.5" customHeight="1" x14ac:dyDescent="0.25">
      <c r="A94" s="25" t="s">
        <v>89</v>
      </c>
      <c r="B94" s="32" t="s">
        <v>21</v>
      </c>
      <c r="C94" s="23">
        <v>14.34</v>
      </c>
      <c r="D94" s="21">
        <f t="shared" si="2"/>
        <v>14.34</v>
      </c>
    </row>
    <row r="95" spans="1:5" ht="88.5" customHeight="1" x14ac:dyDescent="0.25">
      <c r="A95" s="25" t="s">
        <v>90</v>
      </c>
      <c r="B95" s="32" t="s">
        <v>21</v>
      </c>
      <c r="C95" s="23">
        <v>17.059999999999999</v>
      </c>
      <c r="D95" s="21">
        <f t="shared" si="2"/>
        <v>17.059999999999999</v>
      </c>
    </row>
    <row r="96" spans="1:5" ht="81" customHeight="1" x14ac:dyDescent="0.25">
      <c r="A96" s="25" t="s">
        <v>91</v>
      </c>
      <c r="B96" s="32" t="s">
        <v>21</v>
      </c>
      <c r="C96" s="23">
        <v>34.119999999999997</v>
      </c>
      <c r="D96" s="21">
        <f t="shared" si="2"/>
        <v>34.119999999999997</v>
      </c>
    </row>
    <row r="97" spans="1:4" ht="81.75" customHeight="1" x14ac:dyDescent="0.25">
      <c r="A97" s="25" t="s">
        <v>92</v>
      </c>
      <c r="B97" s="32" t="s">
        <v>21</v>
      </c>
      <c r="C97" s="23">
        <v>51.17</v>
      </c>
      <c r="D97" s="21">
        <f t="shared" si="2"/>
        <v>51.17</v>
      </c>
    </row>
    <row r="98" spans="1:4" ht="81.75" customHeight="1" x14ac:dyDescent="0.25">
      <c r="A98" s="25" t="s">
        <v>93</v>
      </c>
      <c r="B98" s="32" t="s">
        <v>21</v>
      </c>
      <c r="C98" s="23">
        <v>68.23</v>
      </c>
      <c r="D98" s="21">
        <f t="shared" si="2"/>
        <v>68.23</v>
      </c>
    </row>
    <row r="99" spans="1:4" ht="96" customHeight="1" x14ac:dyDescent="0.25">
      <c r="A99" s="25" t="s">
        <v>94</v>
      </c>
      <c r="B99" s="32" t="s">
        <v>21</v>
      </c>
      <c r="C99" s="23">
        <v>151.35</v>
      </c>
      <c r="D99" s="21">
        <f t="shared" si="2"/>
        <v>151.35</v>
      </c>
    </row>
    <row r="100" spans="1:4" ht="134.25" customHeight="1" x14ac:dyDescent="0.25">
      <c r="A100" s="25" t="s">
        <v>95</v>
      </c>
      <c r="B100" s="32" t="s">
        <v>21</v>
      </c>
      <c r="C100" s="23">
        <v>34.520000000000003</v>
      </c>
      <c r="D100" s="21">
        <f t="shared" si="2"/>
        <v>34.520000000000003</v>
      </c>
    </row>
    <row r="101" spans="1:4" ht="127.5" x14ac:dyDescent="0.25">
      <c r="A101" s="25" t="s">
        <v>96</v>
      </c>
      <c r="B101" s="32" t="s">
        <v>21</v>
      </c>
      <c r="C101" s="23">
        <v>58.64</v>
      </c>
      <c r="D101" s="21">
        <f t="shared" si="2"/>
        <v>58.64</v>
      </c>
    </row>
    <row r="102" spans="1:4" ht="147" customHeight="1" x14ac:dyDescent="0.25">
      <c r="A102" s="25" t="s">
        <v>97</v>
      </c>
      <c r="B102" s="32" t="s">
        <v>21</v>
      </c>
      <c r="C102" s="23">
        <v>106.21</v>
      </c>
      <c r="D102" s="21">
        <f t="shared" si="2"/>
        <v>106.21</v>
      </c>
    </row>
    <row r="103" spans="1:4" ht="159.75" customHeight="1" x14ac:dyDescent="0.25">
      <c r="A103" s="25" t="s">
        <v>98</v>
      </c>
      <c r="B103" s="32" t="s">
        <v>21</v>
      </c>
      <c r="C103" s="23">
        <v>106.21</v>
      </c>
      <c r="D103" s="21">
        <f t="shared" ref="D103:D120" si="3">C103*(1-$D$36)</f>
        <v>106.21</v>
      </c>
    </row>
    <row r="104" spans="1:4" ht="160.5" customHeight="1" x14ac:dyDescent="0.25">
      <c r="A104" s="25" t="s">
        <v>99</v>
      </c>
      <c r="B104" s="32" t="s">
        <v>21</v>
      </c>
      <c r="C104" s="23">
        <v>146.04</v>
      </c>
      <c r="D104" s="21">
        <f t="shared" si="3"/>
        <v>146.04</v>
      </c>
    </row>
    <row r="105" spans="1:4" ht="183.75" customHeight="1" x14ac:dyDescent="0.25">
      <c r="A105" s="25" t="s">
        <v>100</v>
      </c>
      <c r="B105" s="32" t="s">
        <v>21</v>
      </c>
      <c r="C105" s="23">
        <v>106.21</v>
      </c>
      <c r="D105" s="21">
        <f t="shared" si="3"/>
        <v>106.21</v>
      </c>
    </row>
    <row r="106" spans="1:4" ht="173.25" customHeight="1" x14ac:dyDescent="0.25">
      <c r="A106" s="25" t="s">
        <v>101</v>
      </c>
      <c r="B106" s="32" t="s">
        <v>21</v>
      </c>
      <c r="C106" s="23">
        <v>159.34</v>
      </c>
      <c r="D106" s="21">
        <f t="shared" si="3"/>
        <v>159.34</v>
      </c>
    </row>
    <row r="107" spans="1:4" ht="153" x14ac:dyDescent="0.25">
      <c r="A107" s="25" t="s">
        <v>102</v>
      </c>
      <c r="B107" s="32" t="s">
        <v>21</v>
      </c>
      <c r="C107" s="23">
        <v>58.64</v>
      </c>
      <c r="D107" s="21">
        <f t="shared" si="3"/>
        <v>58.64</v>
      </c>
    </row>
    <row r="108" spans="1:4" ht="144.75" customHeight="1" x14ac:dyDescent="0.25">
      <c r="A108" s="25" t="s">
        <v>103</v>
      </c>
      <c r="B108" s="32" t="s">
        <v>21</v>
      </c>
      <c r="C108" s="23">
        <v>58.64</v>
      </c>
      <c r="D108" s="21">
        <f t="shared" si="3"/>
        <v>58.64</v>
      </c>
    </row>
    <row r="109" spans="1:4" ht="153.75" customHeight="1" x14ac:dyDescent="0.25">
      <c r="A109" s="25" t="s">
        <v>104</v>
      </c>
      <c r="B109" s="32" t="s">
        <v>21</v>
      </c>
      <c r="C109" s="23">
        <v>50.2</v>
      </c>
      <c r="D109" s="21">
        <f t="shared" si="3"/>
        <v>50.2</v>
      </c>
    </row>
    <row r="110" spans="1:4" ht="99.95" customHeight="1" x14ac:dyDescent="0.25">
      <c r="A110" s="25" t="s">
        <v>105</v>
      </c>
      <c r="B110" s="32" t="s">
        <v>21</v>
      </c>
      <c r="C110" s="23">
        <v>448.08</v>
      </c>
      <c r="D110" s="21">
        <f t="shared" si="3"/>
        <v>448.08</v>
      </c>
    </row>
    <row r="111" spans="1:4" ht="216.75" x14ac:dyDescent="0.25">
      <c r="A111" s="25" t="s">
        <v>106</v>
      </c>
      <c r="B111" s="32" t="s">
        <v>21</v>
      </c>
      <c r="C111" s="23">
        <v>199.14</v>
      </c>
      <c r="D111" s="21">
        <f t="shared" si="3"/>
        <v>199.14</v>
      </c>
    </row>
    <row r="112" spans="1:4" ht="165.75" x14ac:dyDescent="0.25">
      <c r="A112" s="25" t="s">
        <v>107</v>
      </c>
      <c r="B112" s="32" t="s">
        <v>21</v>
      </c>
      <c r="C112" s="23">
        <v>192.5</v>
      </c>
      <c r="D112" s="21">
        <f t="shared" si="3"/>
        <v>192.5</v>
      </c>
    </row>
    <row r="113" spans="1:4" ht="90.75" customHeight="1" x14ac:dyDescent="0.25">
      <c r="A113" s="25" t="s">
        <v>108</v>
      </c>
      <c r="B113" s="32" t="s">
        <v>21</v>
      </c>
      <c r="C113" s="23">
        <v>11.95</v>
      </c>
      <c r="D113" s="21">
        <f t="shared" si="3"/>
        <v>11.95</v>
      </c>
    </row>
    <row r="114" spans="1:4" ht="90.75" customHeight="1" x14ac:dyDescent="0.25">
      <c r="A114" s="25" t="s">
        <v>109</v>
      </c>
      <c r="B114" s="32" t="s">
        <v>21</v>
      </c>
      <c r="C114" s="23">
        <v>42.48</v>
      </c>
      <c r="D114" s="21">
        <f t="shared" si="3"/>
        <v>42.48</v>
      </c>
    </row>
    <row r="115" spans="1:4" ht="18" customHeight="1" x14ac:dyDescent="0.25">
      <c r="A115" s="26" t="s">
        <v>110</v>
      </c>
      <c r="B115" s="35"/>
      <c r="C115" s="30"/>
      <c r="D115" s="30"/>
    </row>
    <row r="116" spans="1:4" ht="129.75" customHeight="1" x14ac:dyDescent="0.25">
      <c r="A116" s="36" t="s">
        <v>111</v>
      </c>
      <c r="B116" s="32" t="s">
        <v>21</v>
      </c>
      <c r="C116" s="23">
        <v>50.17</v>
      </c>
      <c r="D116" s="21">
        <f t="shared" si="3"/>
        <v>50.17</v>
      </c>
    </row>
    <row r="117" spans="1:4" ht="137.25" customHeight="1" x14ac:dyDescent="0.25">
      <c r="A117" s="25" t="s">
        <v>112</v>
      </c>
      <c r="B117" s="32" t="s">
        <v>21</v>
      </c>
      <c r="C117" s="23">
        <v>50.65</v>
      </c>
      <c r="D117" s="21">
        <f t="shared" si="3"/>
        <v>50.65</v>
      </c>
    </row>
    <row r="118" spans="1:4" ht="137.25" customHeight="1" x14ac:dyDescent="0.25">
      <c r="A118" s="25" t="s">
        <v>113</v>
      </c>
      <c r="B118" s="32" t="s">
        <v>21</v>
      </c>
      <c r="C118" s="23">
        <v>83.71</v>
      </c>
      <c r="D118" s="21">
        <f t="shared" si="3"/>
        <v>83.71</v>
      </c>
    </row>
    <row r="119" spans="1:4" ht="105" customHeight="1" x14ac:dyDescent="0.25">
      <c r="A119" s="25" t="s">
        <v>114</v>
      </c>
      <c r="B119" s="32" t="s">
        <v>21</v>
      </c>
      <c r="C119" s="23">
        <v>3201</v>
      </c>
      <c r="D119" s="21">
        <f t="shared" si="3"/>
        <v>3201</v>
      </c>
    </row>
    <row r="120" spans="1:4" ht="34.5" customHeight="1" x14ac:dyDescent="0.25">
      <c r="A120" s="25" t="s">
        <v>115</v>
      </c>
      <c r="B120" s="32" t="s">
        <v>21</v>
      </c>
      <c r="C120" s="23">
        <v>6.02</v>
      </c>
      <c r="D120" s="21">
        <f t="shared" si="3"/>
        <v>6.02</v>
      </c>
    </row>
    <row r="121" spans="1:4" x14ac:dyDescent="0.25"/>
    <row r="122" spans="1:4" x14ac:dyDescent="0.25"/>
    <row r="123" spans="1:4" x14ac:dyDescent="0.25"/>
    <row r="124" spans="1:4" x14ac:dyDescent="0.25"/>
    <row r="125" spans="1:4" x14ac:dyDescent="0.25"/>
    <row r="126" spans="1:4" x14ac:dyDescent="0.25"/>
    <row r="127" spans="1:4" x14ac:dyDescent="0.25"/>
    <row r="128" spans="1:4"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sheetData>
  <sheetProtection algorithmName="SHA-512" hashValue="vJxsJOU49731pbc7rUpQTfGPD2lJXRmtJmR/Wdsr/C33+kOuwS9KyvVlisg5ArRrnoe7yOUC4MIpbMktk2fn9w==" saltValue="ILBOwlhtmdulhyHjAIfufg==" spinCount="100000" sheet="1" sort="0" autoFilter="0" pivotTables="0"/>
  <mergeCells count="3">
    <mergeCell ref="A7:E7"/>
    <mergeCell ref="A4:D4"/>
    <mergeCell ref="A5:D5"/>
  </mergeCells>
  <pageMargins left="0.35433070866141736" right="0.31496062992125984" top="1.3779527559055118" bottom="1.2204724409448819" header="0.31496062992125984" footer="0.31496062992125984"/>
  <pageSetup paperSize="9" scale="67" fitToHeight="9" orientation="portrait" r:id="rId1"/>
  <headerFooter>
    <oddHeader>&amp;C&amp;G</oddHeader>
    <oddFooter>&amp;L&amp;G&amp;R&amp;P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a9906d8-7354-4b2d-a694-b1e5ee9da8e0">
      <Terms xmlns="http://schemas.microsoft.com/office/infopath/2007/PartnerControls"/>
    </lcf76f155ced4ddcb4097134ff3c332f>
    <TaxCatchAll xmlns="e0ed6653-2567-4b65-ac99-fef63f114098" xsi:nil="true"/>
    <ObservacionsCAD xmlns="6a9906d8-7354-4b2d-a694-b1e5ee9da8e0" xsi:nil="true"/>
    <GestorCAD xmlns="6a9906d8-7354-4b2d-a694-b1e5ee9da8e0">
      <UserInfo>
        <DisplayName/>
        <AccountId xsi:nil="true"/>
        <AccountType/>
      </UserInfo>
    </GestorCAD>
    <observacionsSUM xmlns="6a9906d8-7354-4b2d-a694-b1e5ee9da8e0" xsi:nil="true"/>
    <OBSVESTATLICITACI_x00d3_ xmlns="6a9906d8-7354-4b2d-a694-b1e5ee9da8e0" xsi:nil="true"/>
    <revision xmlns="6a9906d8-7354-4b2d-a694-b1e5ee9da8e0" xsi:nil="true"/>
    <T_x00e8_cnic_x002f_a xmlns="6a9906d8-7354-4b2d-a694-b1e5ee9da8e0">
      <UserInfo>
        <DisplayName/>
        <AccountId xsi:nil="true"/>
        <AccountType/>
      </UserInfo>
    </T_x00e8_cnic_x002f_a>
    <_Flow_SignoffStatus xmlns="6a9906d8-7354-4b2d-a694-b1e5ee9da8e0" xsi:nil="true"/>
    <datarespostaCAD xmlns="6a9906d8-7354-4b2d-a694-b1e5ee9da8e0" xsi:nil="true"/>
    <DataentradaCAD xmlns="6a9906d8-7354-4b2d-a694-b1e5ee9da8e0" xsi:nil="true"/>
    <N_x002e_COMANDA xmlns="6a9906d8-7354-4b2d-a694-b1e5ee9da8e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AF3FDF25B90C4AB8B49CDE89D97260" ma:contentTypeVersion="25" ma:contentTypeDescription="Crea un document nou" ma:contentTypeScope="" ma:versionID="527e0653ef09efc359b28bce8d6bca09">
  <xsd:schema xmlns:xsd="http://www.w3.org/2001/XMLSchema" xmlns:xs="http://www.w3.org/2001/XMLSchema" xmlns:p="http://schemas.microsoft.com/office/2006/metadata/properties" xmlns:ns2="6a9906d8-7354-4b2d-a694-b1e5ee9da8e0" xmlns:ns3="e0ed6653-2567-4b65-ac99-fef63f114098" targetNamespace="http://schemas.microsoft.com/office/2006/metadata/properties" ma:root="true" ma:fieldsID="2a7cdc57821cd93f3d796cc1d546650a" ns2:_="" ns3:_="">
    <xsd:import namespace="6a9906d8-7354-4b2d-a694-b1e5ee9da8e0"/>
    <xsd:import namespace="e0ed6653-2567-4b65-ac99-fef63f1140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revision" minOccurs="0"/>
                <xsd:element ref="ns2:ObservacionsCAD" minOccurs="0"/>
                <xsd:element ref="ns2:observacionsSUM" minOccurs="0"/>
                <xsd:element ref="ns2:T_x00e8_cnic_x002f_a" minOccurs="0"/>
                <xsd:element ref="ns2:_Flow_SignoffStatus" minOccurs="0"/>
                <xsd:element ref="ns2:DataentradaCAD" minOccurs="0"/>
                <xsd:element ref="ns2:datarespostaCAD" minOccurs="0"/>
                <xsd:element ref="ns2:OBSVESTATLICITACI_x00d3_" minOccurs="0"/>
                <xsd:element ref="ns2:GestorCAD" minOccurs="0"/>
                <xsd:element ref="ns2:N_x002e_COMAND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9906d8-7354-4b2d-a694-b1e5ee9da8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revision" ma:index="21" nillable="true" ma:displayName="revision" ma:format="Dropdown" ma:internalName="revision">
      <xsd:simpleType>
        <xsd:restriction base="dms:Text">
          <xsd:maxLength value="255"/>
        </xsd:restriction>
      </xsd:simpleType>
    </xsd:element>
    <xsd:element name="ObservacionsCAD" ma:index="22" nillable="true" ma:displayName="Observacions CAD DOC INICI" ma:format="Dropdown" ma:internalName="ObservacionsCAD">
      <xsd:simpleType>
        <xsd:restriction base="dms:Note">
          <xsd:maxLength value="255"/>
        </xsd:restriction>
      </xsd:simpleType>
    </xsd:element>
    <xsd:element name="observacionsSUM" ma:index="23" nillable="true" ma:displayName="observacions SERVEI PROMOTOR" ma:description="Necessitem que ens valideu aquest plec que es el primer que faig. De serveis CAP II.  A aquest plec li afegirem un estat d'amidaments amb quantitats i preus." ma:format="Dropdown" ma:internalName="observacionsSUM">
      <xsd:simpleType>
        <xsd:restriction base="dms:Note">
          <xsd:maxLength value="255"/>
        </xsd:restriction>
      </xsd:simpleType>
    </xsd:element>
    <xsd:element name="T_x00e8_cnic_x002f_a" ma:index="24" nillable="true" ma:displayName="Tècnic/a" ma:description="Persona que inicia l'expedient" ma:format="Dropdown" ma:list="UserInfo" ma:SharePointGroup="0" ma:internalName="T_x00e8_cnic_x002f_a">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25" nillable="true" ma:displayName="Estat PPT/MJ document incials" ma:format="Dropdown" ma:internalName="_x0024_Resources_x003a_core_x002c_Signoff_Status">
      <xsd:simpleType>
        <xsd:restriction base="dms:Choice">
          <xsd:enumeration value="admès a tramit"/>
          <xsd:enumeration value="pendent de correccions"/>
          <xsd:enumeration value="no admès per error"/>
          <xsd:enumeration value="no admès per manca e documentació"/>
          <xsd:enumeration value="pendent revisió"/>
        </xsd:restriction>
      </xsd:simpleType>
    </xsd:element>
    <xsd:element name="DataentradaCAD" ma:index="26" nillable="true" ma:displayName="Data entrada CAD" ma:format="DateOnly" ma:internalName="DataentradaCAD">
      <xsd:simpleType>
        <xsd:restriction base="dms:DateTime"/>
      </xsd:simpleType>
    </xsd:element>
    <xsd:element name="datarespostaCAD" ma:index="27" nillable="true" ma:displayName="data resposta CAD" ma:format="DateOnly" ma:internalName="datarespostaCAD">
      <xsd:simpleType>
        <xsd:restriction base="dms:DateTime"/>
      </xsd:simpleType>
    </xsd:element>
    <xsd:element name="OBSVESTATLICITACI_x00d3_" ma:index="28" nillable="true" ma:displayName="OBSV ESTAT LICITACIÓ" ma:format="Dropdown" ma:internalName="OBSVESTATLICITACI_x00d3_">
      <xsd:simpleType>
        <xsd:restriction base="dms:Note">
          <xsd:maxLength value="255"/>
        </xsd:restriction>
      </xsd:simpleType>
    </xsd:element>
    <xsd:element name="GestorCAD" ma:index="29" nillable="true" ma:displayName="Gestor CAD" ma:format="Dropdown" ma:list="UserInfo" ma:SharePointGroup="0" ma:internalName="GestorCA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_x002e_COMANDA" ma:index="30" nillable="true" ma:displayName="N. COMANDA" ma:decimals="0" ma:format="Dropdown" ma:internalName="N_x002e_COMAND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e0ed6653-2567-4b65-ac99-fef63f114098" elementFormDefault="qualified">
    <xsd:import namespace="http://schemas.microsoft.com/office/2006/documentManagement/types"/>
    <xsd:import namespace="http://schemas.microsoft.com/office/infopath/2007/PartnerControls"/>
    <xsd:element name="SharedWithUsers" ma:index="1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188673f0-37a7-420b-a58f-167b269443b9}" ma:internalName="TaxCatchAll" ma:showField="CatchAllData" ma:web="e0ed6653-2567-4b65-ac99-fef63f1140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413997-E8E4-40A7-8C60-AF3C015B3F14}">
  <ds:schemaRefs>
    <ds:schemaRef ds:uri="http://schemas.microsoft.com/office/2006/metadata/properties"/>
    <ds:schemaRef ds:uri="http://schemas.microsoft.com/office/infopath/2007/PartnerControls"/>
    <ds:schemaRef ds:uri="6a9906d8-7354-4b2d-a694-b1e5ee9da8e0"/>
    <ds:schemaRef ds:uri="e0ed6653-2567-4b65-ac99-fef63f114098"/>
  </ds:schemaRefs>
</ds:datastoreItem>
</file>

<file path=customXml/itemProps2.xml><?xml version="1.0" encoding="utf-8"?>
<ds:datastoreItem xmlns:ds="http://schemas.openxmlformats.org/officeDocument/2006/customXml" ds:itemID="{5CBAF0F1-E089-494D-BD87-B7DE42FA8007}">
  <ds:schemaRefs>
    <ds:schemaRef ds:uri="http://schemas.microsoft.com/sharepoint/v3/contenttype/forms"/>
  </ds:schemaRefs>
</ds:datastoreItem>
</file>

<file path=customXml/itemProps3.xml><?xml version="1.0" encoding="utf-8"?>
<ds:datastoreItem xmlns:ds="http://schemas.openxmlformats.org/officeDocument/2006/customXml" ds:itemID="{2806A0F0-C3D7-4832-AF30-5F454857CE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9906d8-7354-4b2d-a694-b1e5ee9da8e0"/>
    <ds:schemaRef ds:uri="e0ed6653-2567-4b65-ac99-fef63f1140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Annex II - Base de preus</vt:lpstr>
    </vt:vector>
  </TitlesOfParts>
  <Manager/>
  <Company>I.C.S.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36516172S</dc:creator>
  <cp:keywords/>
  <dc:description/>
  <cp:lastModifiedBy>Bosch Coll, Nuria</cp:lastModifiedBy>
  <cp:revision/>
  <dcterms:created xsi:type="dcterms:W3CDTF">2017-08-08T07:58:41Z</dcterms:created>
  <dcterms:modified xsi:type="dcterms:W3CDTF">2025-11-21T09:26:55Z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0x010100E5AF3FDF25B90C4AB8B49CDE89D97260</vt:lpwstr>
  </property>
  <property fmtid="{D5CDD505-2E9C-101B-9397-08002B2CF9AE}" pid="3" name="MediaServiceImageTags">
    <vt:lpwstr/>
  </property>
</Properties>
</file>